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05.05.2025" sheetId="4" r:id="rId1"/>
  </sheets>
  <definedNames>
    <definedName name="_GoBack" localSheetId="0">'05.05.2025'!#REF!</definedName>
    <definedName name="_xlnm._FilterDatabase" localSheetId="0" hidden="1">'05.05.2025'!$A$7:$G$349</definedName>
    <definedName name="_xlnm.Print_Titles" localSheetId="0">'05.05.2025'!$11:$11</definedName>
  </definedNames>
  <calcPr calcId="162913"/>
</workbook>
</file>

<file path=xl/calcChain.xml><?xml version="1.0" encoding="utf-8"?>
<calcChain xmlns="http://schemas.openxmlformats.org/spreadsheetml/2006/main">
  <c r="D4" i="4" l="1"/>
  <c r="E47" i="4"/>
  <c r="E82" i="4"/>
  <c r="E30" i="4"/>
  <c r="E23" i="4"/>
  <c r="E70" i="4"/>
  <c r="E63" i="4"/>
  <c r="E61" i="4"/>
  <c r="E58" i="4"/>
  <c r="E54" i="4"/>
  <c r="E39" i="4"/>
  <c r="E37" i="4"/>
  <c r="E28" i="4"/>
  <c r="E81" i="4" l="1"/>
  <c r="E83" i="4"/>
</calcChain>
</file>

<file path=xl/sharedStrings.xml><?xml version="1.0" encoding="utf-8"?>
<sst xmlns="http://schemas.openxmlformats.org/spreadsheetml/2006/main" count="705" uniqueCount="364">
  <si>
    <t>№ п/п</t>
  </si>
  <si>
    <t>Наименование подразделения</t>
  </si>
  <si>
    <t>Адрес местонахождения (указывается в случае отличия от юридического адреса)</t>
  </si>
  <si>
    <t>Профиль коек/наименование кабинетов</t>
  </si>
  <si>
    <t>Руководство</t>
  </si>
  <si>
    <t>Главный врач</t>
  </si>
  <si>
    <t>Заместитель главного врача по медицинской части</t>
  </si>
  <si>
    <t>Заместитель главного врача по клинико-экспертной работе</t>
  </si>
  <si>
    <t>Главный бухгалтер</t>
  </si>
  <si>
    <t>Главная медицинская сестра</t>
  </si>
  <si>
    <t>1 педиатрическое отделение</t>
  </si>
  <si>
    <t xml:space="preserve">- патологии новорожденных и недоношенных детей (неонатологические) </t>
  </si>
  <si>
    <t xml:space="preserve">- педиатрические соматические </t>
  </si>
  <si>
    <t>- паллиативные</t>
  </si>
  <si>
    <t>2 педиатрическое отделение</t>
  </si>
  <si>
    <t>- аллергологические</t>
  </si>
  <si>
    <t>- гастроэнтерологические</t>
  </si>
  <si>
    <t>- ревматологические</t>
  </si>
  <si>
    <t>3 педиатрическое отделение</t>
  </si>
  <si>
    <t>- нефрологические</t>
  </si>
  <si>
    <t>- кардиологические</t>
  </si>
  <si>
    <t>- педиатрические соматические</t>
  </si>
  <si>
    <t>Онкологическое отделение</t>
  </si>
  <si>
    <t>- эндокринологические для детей</t>
  </si>
  <si>
    <t>- онкологические для детей</t>
  </si>
  <si>
    <t>- гематологические</t>
  </si>
  <si>
    <t>оториноларингологические</t>
  </si>
  <si>
    <t>Неврологическое отделение</t>
  </si>
  <si>
    <t>- неврологические</t>
  </si>
  <si>
    <t>- паллиативный</t>
  </si>
  <si>
    <t xml:space="preserve">- неврологические </t>
  </si>
  <si>
    <t>Хирургическое отделение</t>
  </si>
  <si>
    <t>- хирургические для детей</t>
  </si>
  <si>
    <t xml:space="preserve">- уроандрологические для детей </t>
  </si>
  <si>
    <t>- гнойные хирургические</t>
  </si>
  <si>
    <t>Эндоскопический кабинет</t>
  </si>
  <si>
    <t>Операционный блок</t>
  </si>
  <si>
    <t>1 инфекционное отделение</t>
  </si>
  <si>
    <t>-инфекционные</t>
  </si>
  <si>
    <t>кабинет по физиотерапии</t>
  </si>
  <si>
    <t xml:space="preserve">- для новорожденных и недоношенных детей </t>
  </si>
  <si>
    <t>Дистанционный педиатрический реанимационно-консультативный центр</t>
  </si>
  <si>
    <t>Отделение функциональной диагностики</t>
  </si>
  <si>
    <t>Кабинет функциональной диагностики</t>
  </si>
  <si>
    <t>Клинико-диагностическая лаборатория</t>
  </si>
  <si>
    <t>Отделение лучевой диагностики</t>
  </si>
  <si>
    <t>Кабинет рентгеновской компьютерной томографии</t>
  </si>
  <si>
    <t>Кабинет ультразвуковой диагностики</t>
  </si>
  <si>
    <t>Консультативно-диагностическое отделение</t>
  </si>
  <si>
    <t>Приемное отделение</t>
  </si>
  <si>
    <t>Отделение выездной патронажной паллиативной медицинской помощи детям</t>
  </si>
  <si>
    <t>Централизованное стерилизационное отделение</t>
  </si>
  <si>
    <t>Организационно-методический отдел</t>
  </si>
  <si>
    <t>Кабинет медицинской статистики</t>
  </si>
  <si>
    <t>Архив</t>
  </si>
  <si>
    <t>Аптека</t>
  </si>
  <si>
    <t>Отдел контроля качества и безопасности медицинской деятельности</t>
  </si>
  <si>
    <t>Общебольничный немедицинский персонал</t>
  </si>
  <si>
    <t>Отдел кадров</t>
  </si>
  <si>
    <t>Пищеблок</t>
  </si>
  <si>
    <t>Общежитие</t>
  </si>
  <si>
    <t>Бухгалтерия</t>
  </si>
  <si>
    <t>Планово-экономический отдел</t>
  </si>
  <si>
    <t xml:space="preserve">Отдел информационных технологий </t>
  </si>
  <si>
    <t>Отдел материально-технического снабжения</t>
  </si>
  <si>
    <t>Отдел закупок</t>
  </si>
  <si>
    <t>Отдел административно-хозяйственной части</t>
  </si>
  <si>
    <t xml:space="preserve">Отдел госпитализации </t>
  </si>
  <si>
    <t>СТРУКТУРА</t>
  </si>
  <si>
    <t>ГОБУЗ  "Мурманская областная детская клиническая больница"</t>
  </si>
  <si>
    <t>СОГЛАСОВАНО</t>
  </si>
  <si>
    <t>УТВЕРЖДЕНО</t>
  </si>
  <si>
    <t>Главный врач ГОБУЗ МОДКБ</t>
  </si>
  <si>
    <t>Всего коек круглосуточного пребывания,  в т.ч.</t>
  </si>
  <si>
    <t>Всего коек  дневного пребывания, в т.ч.</t>
  </si>
  <si>
    <t>Оториноларингологическое отделение</t>
  </si>
  <si>
    <t>Всего коек круглосуточного пребывания, в т.ч.</t>
  </si>
  <si>
    <t>Кабинет гравитационной хирургии крови и трансфузиологии</t>
  </si>
  <si>
    <t>Реанимационных, в т.ч. (сверхсметные):</t>
  </si>
  <si>
    <t>Стационар (круглосуточный)</t>
  </si>
  <si>
    <t>Общебольничный медицинский персонал</t>
  </si>
  <si>
    <t>ИТОГО коек по круглосуточному стационару:</t>
  </si>
  <si>
    <t>в т.ч. паллиативных коек</t>
  </si>
  <si>
    <t>ИТОГО коек по дневному стационару</t>
  </si>
  <si>
    <t>_______________Д.В. Панычев</t>
  </si>
  <si>
    <t>Отделение анестезиологии-реанимации, в т.ч.</t>
  </si>
  <si>
    <t>сверхсметные*</t>
  </si>
  <si>
    <t>3 инфекционное отделение, в т.ч.</t>
  </si>
  <si>
    <t>1 </t>
  </si>
  <si>
    <t>палата  реанимации и интенсивной терапии</t>
  </si>
  <si>
    <t>6*</t>
  </si>
  <si>
    <t>Рентгенкабинет</t>
  </si>
  <si>
    <t>Кабинет урофлоуметрии</t>
  </si>
  <si>
    <t>Число коек/пациенто-мест/отделов/кабинетов</t>
  </si>
  <si>
    <t>Вспомогательные и лечебно-диагностические подразделения</t>
  </si>
  <si>
    <t xml:space="preserve">-инфекционные         </t>
  </si>
  <si>
    <t xml:space="preserve">3*                       </t>
  </si>
  <si>
    <t>Заместитель губернатора Мурманской области - Министр здравоохранения Мурманской области</t>
  </si>
  <si>
    <t>кабинет "Школа для пациентов с сахарным диабетом"</t>
  </si>
  <si>
    <t>,</t>
  </si>
  <si>
    <t>Заместитель главного врача по хирургической помощи</t>
  </si>
  <si>
    <t>_____________Е.И. Сердюк</t>
  </si>
  <si>
    <t>Заместитель главного врача по хозяйственным вопросам</t>
  </si>
  <si>
    <t>"______"_______________2025 г.</t>
  </si>
  <si>
    <t>Заместитель главного врача по экономическим вопросам</t>
  </si>
  <si>
    <t>Контакт-центр</t>
  </si>
  <si>
    <t>Физиотерапевтическое отделение</t>
  </si>
  <si>
    <t>кабинет лечебной физкультуры</t>
  </si>
  <si>
    <t>кабинет по массажу</t>
  </si>
  <si>
    <t>кабинет спортивной медицины</t>
  </si>
  <si>
    <t>Кабинет врача-педиатра участкового</t>
  </si>
  <si>
    <t>Отделение неотложной медицинской помощи</t>
  </si>
  <si>
    <t>Дневной стационар</t>
  </si>
  <si>
    <t>Отделение организации медицинской помощи несовершеннолетним в образовательных организациях (ООМПН в ОО)</t>
  </si>
  <si>
    <t>Детская поликлиника № 5</t>
  </si>
  <si>
    <t>Педиатрическое отделение №1</t>
  </si>
  <si>
    <t>Педиатрическое отделение №2</t>
  </si>
  <si>
    <t>1</t>
  </si>
  <si>
    <t>2</t>
  </si>
  <si>
    <t>Детская поликлиника № 4</t>
  </si>
  <si>
    <t>Отделение медицинской профилактики</t>
  </si>
  <si>
    <t>Детская поликлиника № 1</t>
  </si>
  <si>
    <t>ул. Папанина,1</t>
  </si>
  <si>
    <t>Кабинет врача педиатра участкового</t>
  </si>
  <si>
    <t>ул. Полярные Зори,36</t>
  </si>
  <si>
    <t>Центр охраны зрения для детей и подростков</t>
  </si>
  <si>
    <t>Офтальмологический кабинет охраны зрения детей</t>
  </si>
  <si>
    <t>Кабинет аппаратного лечения</t>
  </si>
  <si>
    <t>Отделение реабилитации для детей и подростков с нарушением функций опорно-двигательного аппарата</t>
  </si>
  <si>
    <t>Кабинет массажа</t>
  </si>
  <si>
    <t>Лечебно-тренажерный зал</t>
  </si>
  <si>
    <t>Кабинет светолечения</t>
  </si>
  <si>
    <t xml:space="preserve">Кабинет компрессионной терапии  </t>
  </si>
  <si>
    <t>Водолечебница</t>
  </si>
  <si>
    <t>Ординаторская</t>
  </si>
  <si>
    <t>Сестринская</t>
  </si>
  <si>
    <t>Центр здоровья для детей</t>
  </si>
  <si>
    <t xml:space="preserve"> 6/ 15</t>
  </si>
  <si>
    <t xml:space="preserve"> 7/ 18</t>
  </si>
  <si>
    <t>13/ 33</t>
  </si>
  <si>
    <t xml:space="preserve">Всего коек, в т.ч.: </t>
  </si>
  <si>
    <t xml:space="preserve"> - неврология,</t>
  </si>
  <si>
    <t xml:space="preserve"> - травматология-ортопедия</t>
  </si>
  <si>
    <t>кабинет врача-педиатра участкового</t>
  </si>
  <si>
    <t>кабинет фельдшера</t>
  </si>
  <si>
    <t>кабинет доврачебной помощи</t>
  </si>
  <si>
    <t>педиатрия</t>
  </si>
  <si>
    <t>неврология</t>
  </si>
  <si>
    <t>нефрология</t>
  </si>
  <si>
    <t>пульмонология</t>
  </si>
  <si>
    <t xml:space="preserve"> 3/ 6</t>
  </si>
  <si>
    <t>хирургическая</t>
  </si>
  <si>
    <t>гинекологическая</t>
  </si>
  <si>
    <t>операционная</t>
  </si>
  <si>
    <t xml:space="preserve"> 1/ 2</t>
  </si>
  <si>
    <t xml:space="preserve"> 2/ 3</t>
  </si>
  <si>
    <t xml:space="preserve"> 7/ 7</t>
  </si>
  <si>
    <t xml:space="preserve"> 5/10</t>
  </si>
  <si>
    <t>Кабинет неотложной медицинской помощи</t>
  </si>
  <si>
    <t>медицинский кабинет в здании МБОУ г. Мурманска СОШ № 5</t>
  </si>
  <si>
    <t>медицинский блок в
здании МБОУ г. Мурманска СОШ № 11</t>
  </si>
  <si>
    <t>медицинский кабинет в МБОУ г. Мурманска СОШ № 18</t>
  </si>
  <si>
    <t>медицинский блок в здании МБОУ г. Мурманска СОШ № 38</t>
  </si>
  <si>
    <t>медицинский блок в здании МБОУ г. Мурманска СОШ № 41</t>
  </si>
  <si>
    <t>медицинский кабинет в здании МБОУ г. Мурманска СОШ № 44</t>
  </si>
  <si>
    <t>медицинский кабинет в здании МБОУ г. Мурманска СОШ № 45</t>
  </si>
  <si>
    <t>медицинский блок в здании МБОУ г. Мурманска "Гимназия № 9"</t>
  </si>
  <si>
    <t>медицинский кабинет в здании МБОУ г. Мурманска "Прогимназия № 51"</t>
  </si>
  <si>
    <t>медицинский кабинет в здании МБОУ "Мурманский академический лицей"</t>
  </si>
  <si>
    <t>медицинский блок в МБОУ г. Мурманска ООШ № 26</t>
  </si>
  <si>
    <t>медицинский блок МБОУ г. Мурманска СОШ № 57</t>
  </si>
  <si>
    <t>медицинский блок МБОУ г. Мурманска СОШ № 3</t>
  </si>
  <si>
    <t>медицинский блок МБОУ г. Мурманска ООШ № 4</t>
  </si>
  <si>
    <t>ул. Комсомольская,13</t>
  </si>
  <si>
    <t>Медицинский кабинет в здании МБОУ г. Мурманска СОШ №36</t>
  </si>
  <si>
    <t>ул. Капитана Орликовой,35</t>
  </si>
  <si>
    <t>Медицинский кабинет в здании МБОУ г. Мурманска СОШ №50</t>
  </si>
  <si>
    <t>ул. Седова,8</t>
  </si>
  <si>
    <t>Медицинский кабинет в здании МБОУ г. Мурманска СОШ №56</t>
  </si>
  <si>
    <t xml:space="preserve">ул. Папанина,10 </t>
  </si>
  <si>
    <t>Медицинский блок МБОУ г. Мурманска МПЛ</t>
  </si>
  <si>
    <t>ул. Книповича,36а</t>
  </si>
  <si>
    <t>Медицинский блок МБОУ г. Мурманска СОШ №43</t>
  </si>
  <si>
    <t>ул. Карла Маркса,13</t>
  </si>
  <si>
    <t>Медицинский блок МБОУ г. Мурманска «Гимназия №5»</t>
  </si>
  <si>
    <t>проезд Связи,30</t>
  </si>
  <si>
    <t>Медицинский блок МБОУ г. Мурманска «Гимназия №1»</t>
  </si>
  <si>
    <t>ул. Челюскинцев,14</t>
  </si>
  <si>
    <t>Медицинский блок МБОУ г. Мурманска «Гимназия №3»</t>
  </si>
  <si>
    <t>ул. Книповича,35/2</t>
  </si>
  <si>
    <t>Медицинский блок МБОУ г. Мурманска «Гимназия №8»</t>
  </si>
  <si>
    <t>ул. Чехова,11</t>
  </si>
  <si>
    <t>Медицинский блок МБОУ г. Мурманска СОШ №28</t>
  </si>
  <si>
    <t>пр. Лыжный,8</t>
  </si>
  <si>
    <t>Медицинский блок МБОУ г. Мурманска СОШ №23</t>
  </si>
  <si>
    <t>ул. Папанина,3</t>
  </si>
  <si>
    <t>Медицинский кабинет МБОУ г. Мурманска СОШ №53</t>
  </si>
  <si>
    <t>ул. Скальная,12</t>
  </si>
  <si>
    <t>Медицинский кабинет МБОУ г. Мурманска СОШ №49</t>
  </si>
  <si>
    <t>проезд Связи,9</t>
  </si>
  <si>
    <t>Медицинский блок МАДОУ г. Мурманска №133</t>
  </si>
  <si>
    <t xml:space="preserve">ул. Фрунзе,11 </t>
  </si>
  <si>
    <t>Медицинский кабинет МБДОУ г. Мурманска №13</t>
  </si>
  <si>
    <t>ул. Карла Либкнехта,18а</t>
  </si>
  <si>
    <t>Медицинский блок МБОУ г. Мурманска СОШ №34</t>
  </si>
  <si>
    <t>ул. Самойловой, 2</t>
  </si>
  <si>
    <t>Медицинский блок МБОУ г. Мурманска "Лицей № 2"</t>
  </si>
  <si>
    <t>ул. Фрунзе, 44</t>
  </si>
  <si>
    <t>Медицинский блок МБДОУ г. Мурманска № 83</t>
  </si>
  <si>
    <t>ул. Фестивальная, д. 24</t>
  </si>
  <si>
    <t>Медицинский блок ГАПОУ МО "Мурманский индустриальный колледж"</t>
  </si>
  <si>
    <t>пр. Кирова, д. 36/27</t>
  </si>
  <si>
    <t>Медицинский кабинет МБОУ г. Мурманска ООШ № 37</t>
  </si>
  <si>
    <t>ул. Ломоносова, д. 16</t>
  </si>
  <si>
    <t xml:space="preserve">Медицинский блок ГАПОУ МО "Мурманский медицинский колледж» </t>
  </si>
  <si>
    <t>Кабинет врача педиатра ООМПД и П в ОУ</t>
  </si>
  <si>
    <t>МБОУ «Мурманский международный лицей»</t>
  </si>
  <si>
    <t>МБОУ «Гимназия № 10»</t>
  </si>
  <si>
    <t>МБОУ«Прогимназия № 24»</t>
  </si>
  <si>
    <t>МБОУ г. Мурманска № 18</t>
  </si>
  <si>
    <t>МБОУ СОШ № 13</t>
  </si>
  <si>
    <t>МБОУ СОШ № 21</t>
  </si>
  <si>
    <t>МБОУ СОШ № 27</t>
  </si>
  <si>
    <t>МБОУ СОШ № 33</t>
  </si>
  <si>
    <t>МБОУ СОШ № 31 им.Л.В.Журина</t>
  </si>
  <si>
    <t>МБОУ основная общеобразовательная школа № 16</t>
  </si>
  <si>
    <t>МБОУ СОШ № 22</t>
  </si>
  <si>
    <t>МБОУ «Кадетская школа города Мурманска»</t>
  </si>
  <si>
    <t>МБОУ «Гимназия № 7»</t>
  </si>
  <si>
    <t>МБОУ СОШ № 20</t>
  </si>
  <si>
    <t>МБОУ «Гимназия № 6»</t>
  </si>
  <si>
    <t>МБОУ СОШ № 42 им.Е.В.Шовского</t>
  </si>
  <si>
    <t>Кабинет медико-социальной помощи</t>
  </si>
  <si>
    <t>Кабинет здорового ребенка</t>
  </si>
  <si>
    <t>Прививочный кабинет</t>
  </si>
  <si>
    <t>Процедурный кабинет</t>
  </si>
  <si>
    <t>Кабинет логопеда</t>
  </si>
  <si>
    <t>Кабинет профилактики инфекционных заболеваний</t>
  </si>
  <si>
    <t>Кабинет забора биологического материала</t>
  </si>
  <si>
    <t>Кабинет медицинского психолога</t>
  </si>
  <si>
    <t>регистратура, колл-центр</t>
  </si>
  <si>
    <t>Кабинет врача-офтальмолога</t>
  </si>
  <si>
    <t>Кабинет врача – аллерголога иммунолога</t>
  </si>
  <si>
    <t>Детский ревматологический кабинет, включающий процедурную для проведения противоревматической терапии, в том числе генно-инженерными биологическими препаратами</t>
  </si>
  <si>
    <t>Кабинет врача – детского онколога</t>
  </si>
  <si>
    <t>Кабинет врача-невролога</t>
  </si>
  <si>
    <t>Кабинет врача-оториноларинголога</t>
  </si>
  <si>
    <t>Кабинет врача-детского хирурга</t>
  </si>
  <si>
    <t>Кабинет врача детского уролога-андролога</t>
  </si>
  <si>
    <t>Детский кабинет инфекционных болезней</t>
  </si>
  <si>
    <t>Кабинет врача-детского кардиолога</t>
  </si>
  <si>
    <t>Кабинет врача-травматолога-ортопеда</t>
  </si>
  <si>
    <t>Кабинет врача-детского эндокринолога</t>
  </si>
  <si>
    <t>Кабинет врача-акушера-гинеколога</t>
  </si>
  <si>
    <t>Стоматологический кабинет</t>
  </si>
  <si>
    <t>Кабинет врача-гастроэнтеролога</t>
  </si>
  <si>
    <t>Кабинет врача-нефролога</t>
  </si>
  <si>
    <t>Кабинет врача-пульмонолога</t>
  </si>
  <si>
    <t>Кабинет врача педиатра</t>
  </si>
  <si>
    <t>ул. Полярные Зори, 36</t>
  </si>
  <si>
    <t>ул. Свердлова, д.18</t>
  </si>
  <si>
    <t xml:space="preserve"> ул. Свердлова, д.18</t>
  </si>
  <si>
    <t>ул. Героев Североморцев, д.5 корп.2</t>
  </si>
  <si>
    <t>ул. Инженерная, 1а</t>
  </si>
  <si>
    <t xml:space="preserve">  ул. Лесная, 12</t>
  </si>
  <si>
    <t>жилой район Росляково,  
Североморское шоссе, 8</t>
  </si>
  <si>
    <t>ул. Свердлова, д.19</t>
  </si>
  <si>
    <t>ул. Свердлова, д.18                                                               ул. Героев Североморцев, д.5 корп.2</t>
  </si>
  <si>
    <t xml:space="preserve">
ул. Лобова, 33/2
</t>
  </si>
  <si>
    <t>ул. Александрова, 32/2</t>
  </si>
  <si>
    <t>ул. Гаджиева, 6а</t>
  </si>
  <si>
    <t>ул. Чумбарова-Лучинского, 3б</t>
  </si>
  <si>
    <t>ул. Сафонова, 37</t>
  </si>
  <si>
    <t>пр. Героев-Североморцев, 76, корпус 3</t>
  </si>
  <si>
    <t>ул. Миронова, 5</t>
  </si>
  <si>
    <t>ул. Халатина, 17</t>
  </si>
  <si>
    <t>ул. Ивченко, 15</t>
  </si>
  <si>
    <t>ул. Лобова, 9 корп. 6</t>
  </si>
  <si>
    <t>ул. Аскольдовцев, 9/22</t>
  </si>
  <si>
    <t>ул. Павлика Морозова, 3а</t>
  </si>
  <si>
    <t>ул. Сафонова, 11</t>
  </si>
  <si>
    <t>жилой район Росляково, ул. Школьная, 1</t>
  </si>
  <si>
    <t>жилой район Росляково, ул. Молодежная, 14</t>
  </si>
  <si>
    <t xml:space="preserve">
ул. Лобова, 33/2</t>
  </si>
  <si>
    <t>ул. Бочкова, 1</t>
  </si>
  <si>
    <t xml:space="preserve"> ул. Бочкова, 1</t>
  </si>
  <si>
    <t>ул. Свердлова, д.18;                                                         ул. Героев Североморцев, д.5 корп.2;         ул. Инженерная, 1а;                                                      ул. Полярные Зори, 36 ;                           ул. Папанина,1;    ул. Бочкова, 1</t>
  </si>
  <si>
    <t>пр.Ледокольный, д. 23</t>
  </si>
  <si>
    <t>ул. Баумана, д. 11</t>
  </si>
  <si>
    <t>ул. Морская, д. 3а</t>
  </si>
  <si>
    <t>ул. Копытова, д. 26а</t>
  </si>
  <si>
    <t>пер. Якорный, д. 5</t>
  </si>
  <si>
    <t>ул. Крупской, д. 26</t>
  </si>
  <si>
    <t>ул. Бочкова, дом 15</t>
  </si>
  <si>
    <t>ул. Героев Рыбачьего, д. 58</t>
  </si>
  <si>
    <t>ул. Крупской, д. 13</t>
  </si>
  <si>
    <t>ул. Лесная, д. 29</t>
  </si>
  <si>
    <t>ул. Копытова, д. 36</t>
  </si>
  <si>
    <t>ул. Спартака, д. 11</t>
  </si>
  <si>
    <t>ул. Олега Кошевого, д.12</t>
  </si>
  <si>
    <t>ул. З.Космодемьянской, д. 13</t>
  </si>
  <si>
    <t>ул. Героев Рыбачьего, д. 15</t>
  </si>
  <si>
    <t>ул. Баумана, д. 40</t>
  </si>
  <si>
    <t>ул. Беринга, д. 18</t>
  </si>
  <si>
    <t>ул. Лобова, 33/2</t>
  </si>
  <si>
    <t>ул. Свердлова, д.18;                                                         ул. Героев Североморцев, д.5 корп.2;         ул. Инженерная, 1а;                                                      ул. Полярные Зори, 36 ;                           ул. Папанина,1;    ул. Бочкова, 1; ул. Лобова, 33/2; жилой район Росляково,  
Североморское шоссе, 8</t>
  </si>
  <si>
    <t xml:space="preserve">ул. Свердлова, д.18                                                               ул. Героев Североморцев, д.5 корп.2; ул. Полярные Зори, 36;  ул. Папанина,1;    ул. Бочкова, 1;  ул. Инженерная, 1а; </t>
  </si>
  <si>
    <t>ул. Героев Североморцев, д.5 к.2</t>
  </si>
  <si>
    <t>Заместитель главного врача по амбулаторно-поликлинической работе</t>
  </si>
  <si>
    <t>Отдел по эксплуатации и ремонту медицинского оборудования</t>
  </si>
  <si>
    <t xml:space="preserve">ул. Свердлова, д.18;                                                         ул. Героев Североморцев, д.5 корп.2;         ул. Инженерная, 1а;                                                      ул. Полярные Зори, 36 ;                           ул. Папанина,1;    ул. Бочкова, 1
</t>
  </si>
  <si>
    <t>кабинет стоматологический ( гигиенист)</t>
  </si>
  <si>
    <t>Отдел клинико-экспертной работы</t>
  </si>
  <si>
    <t>детские – содержание детей в домах ребенка</t>
  </si>
  <si>
    <t>4  групповых помещения, состоящих из: игровой, спальни, раздевалки, санитарной комнаты, учебной комнаты, буфетной</t>
  </si>
  <si>
    <t>Кабинет врача-специалиста</t>
  </si>
  <si>
    <t>Централизованная стерилизационная</t>
  </si>
  <si>
    <t>Отделение камерной обработки</t>
  </si>
  <si>
    <t>Лечебно-реабилитационное отделение для круглосуточного приема, содержания, выхаживания и воспитания детей</t>
  </si>
  <si>
    <t>Койки медицинской реабилитации круглосуточного пребывания</t>
  </si>
  <si>
    <t>Медицинская реабилитация дневного пребывания</t>
  </si>
  <si>
    <t>Медицинская реабилитация дневного пребывания с патологией речи на резидуально-органическом фоне</t>
  </si>
  <si>
    <t>Отделение комплексной реабилитации для детей</t>
  </si>
  <si>
    <t xml:space="preserve"> ул. Строителей, д. 14</t>
  </si>
  <si>
    <t>Ингаляторий</t>
  </si>
  <si>
    <t>Кабинет электросветолечения</t>
  </si>
  <si>
    <t>Кабинет теплолечения</t>
  </si>
  <si>
    <t xml:space="preserve">Кабинет водолечения </t>
  </si>
  <si>
    <t>Кабинет для массажа</t>
  </si>
  <si>
    <t>Зал для лечебной физкультуры</t>
  </si>
  <si>
    <t>Кабинет биоакустической коррекции (БАК)</t>
  </si>
  <si>
    <t>Тренажерный зал</t>
  </si>
  <si>
    <t>Сауна</t>
  </si>
  <si>
    <t>Бассейн</t>
  </si>
  <si>
    <t>Кабинет дефектолога</t>
  </si>
  <si>
    <t>Кабинет психолога</t>
  </si>
  <si>
    <t>Кабинет социальных педагогов</t>
  </si>
  <si>
    <t>Музыкальный зал</t>
  </si>
  <si>
    <t>Кабинет Монтессори-педагогики</t>
  </si>
  <si>
    <t>Физкультурный зал для воспитанников учреждения</t>
  </si>
  <si>
    <t>Кабинет компьютерно-игровых тренажеров (КИТ)</t>
  </si>
  <si>
    <t>Мягкая игровая комната</t>
  </si>
  <si>
    <t>Сенсорная комната</t>
  </si>
  <si>
    <t>Кабинет АРТ-педагогики</t>
  </si>
  <si>
    <t>Кабинет АВА-терапии</t>
  </si>
  <si>
    <t>Кабинет сенсорной интеграции</t>
  </si>
  <si>
    <t>Физиотерапевтическое и ЛФК отделение</t>
  </si>
  <si>
    <t>Отделение коррекционной педагогики</t>
  </si>
  <si>
    <t>г. Апатиты, ул. Строителей, д. 14</t>
  </si>
  <si>
    <t>Административный отдел</t>
  </si>
  <si>
    <t>Хозяйственный отдел</t>
  </si>
  <si>
    <t>Прачечная</t>
  </si>
  <si>
    <t>Гараж</t>
  </si>
  <si>
    <t>Склады</t>
  </si>
  <si>
    <t>на 01.10.2025 г.</t>
  </si>
  <si>
    <t>Карантинное (приемное)  - 4 палаты, пост медицинской сестры, 3 санитарных комнаты</t>
  </si>
  <si>
    <t>2 группы дневного пребывания для детей, находящихся в трудной жизненной ситуации</t>
  </si>
  <si>
    <t>6 мест</t>
  </si>
  <si>
    <t>12 мест</t>
  </si>
  <si>
    <t> ул. Советская д. 9</t>
  </si>
  <si>
    <t>АНОО "Губернаторский лицей"</t>
  </si>
  <si>
    <t>Центр реабилитации  для детей с патологией нервной системы (г.Апатиты)</t>
  </si>
  <si>
    <t>Детские- медицинская реабилитация</t>
  </si>
  <si>
    <t xml:space="preserve"> 21/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</si>
</sst>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justify" vertical="top"/>
    </xf>
    <xf numFmtId="0" fontId="5" fillId="3" borderId="1" xfId="0" applyFont="1" applyFill="1" applyBorder="1" applyAlignment="1">
      <alignment horizontal="justify" vertical="top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" fillId="3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49" fontId="7" fillId="0" borderId="2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2" xfId="0" applyFill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9" xfId="0" applyFont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0" borderId="3" xfId="0" applyFont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7"/>
  <sheetViews>
    <sheetView tabSelected="1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H394" sqref="H394"/>
    </sheetView>
  </sheetViews>
  <sheetFormatPr defaultColWidth="9.140625" defaultRowHeight="20.25" x14ac:dyDescent="0.3"/>
  <cols>
    <col min="1" max="1" width="9" style="8" customWidth="1"/>
    <col min="2" max="2" width="40.5703125" style="9" customWidth="1"/>
    <col min="3" max="3" width="35" style="10" customWidth="1"/>
    <col min="4" max="4" width="68.28515625" style="27" customWidth="1"/>
    <col min="5" max="5" width="17.28515625" style="35" customWidth="1"/>
    <col min="6" max="6" width="54.140625" style="11" customWidth="1"/>
    <col min="7" max="7" width="13.7109375" style="9" customWidth="1"/>
    <col min="8" max="8" width="9.140625" style="9"/>
    <col min="9" max="9" width="101" style="9" customWidth="1"/>
    <col min="10" max="10" width="9.140625" style="10"/>
    <col min="11" max="16384" width="9.140625" style="9"/>
  </cols>
  <sheetData>
    <row r="1" spans="1:6" s="1" customFormat="1" x14ac:dyDescent="0.25">
      <c r="A1" s="138" t="s">
        <v>70</v>
      </c>
      <c r="B1" s="138"/>
      <c r="C1" s="39"/>
      <c r="D1" s="139" t="s">
        <v>71</v>
      </c>
      <c r="E1" s="139"/>
      <c r="F1" s="38"/>
    </row>
    <row r="2" spans="1:6" s="1" customFormat="1" ht="78" customHeight="1" x14ac:dyDescent="0.25">
      <c r="A2" s="140" t="s">
        <v>97</v>
      </c>
      <c r="B2" s="140"/>
      <c r="C2" s="39"/>
      <c r="D2" s="141" t="s">
        <v>72</v>
      </c>
      <c r="E2" s="141"/>
      <c r="F2" s="38"/>
    </row>
    <row r="3" spans="1:6" s="1" customFormat="1" x14ac:dyDescent="0.25">
      <c r="A3" s="142" t="s">
        <v>84</v>
      </c>
      <c r="B3" s="142"/>
      <c r="C3" s="39"/>
      <c r="D3" s="141" t="s">
        <v>101</v>
      </c>
      <c r="E3" s="141"/>
      <c r="F3" s="38"/>
    </row>
    <row r="4" spans="1:6" s="1" customFormat="1" x14ac:dyDescent="0.25">
      <c r="A4" s="142" t="s">
        <v>103</v>
      </c>
      <c r="B4" s="142"/>
      <c r="C4" s="39"/>
      <c r="D4" s="141" t="str">
        <f>A4</f>
        <v>"______"_______________2025 г.</v>
      </c>
      <c r="E4" s="141"/>
      <c r="F4" s="38"/>
    </row>
    <row r="5" spans="1:6" s="1" customFormat="1" x14ac:dyDescent="0.25">
      <c r="A5" s="28"/>
      <c r="C5" s="39"/>
      <c r="D5" s="12"/>
      <c r="E5" s="30"/>
      <c r="F5" s="38"/>
    </row>
    <row r="6" spans="1:6" s="1" customFormat="1" x14ac:dyDescent="0.25">
      <c r="A6" s="28"/>
      <c r="C6" s="39"/>
      <c r="D6" s="12"/>
      <c r="E6" s="30"/>
      <c r="F6" s="38"/>
    </row>
    <row r="7" spans="1:6" s="1" customFormat="1" x14ac:dyDescent="0.25">
      <c r="A7" s="176" t="s">
        <v>68</v>
      </c>
      <c r="B7" s="176"/>
      <c r="C7" s="176"/>
      <c r="D7" s="176"/>
      <c r="E7" s="176"/>
      <c r="F7" s="38"/>
    </row>
    <row r="8" spans="1:6" s="1" customFormat="1" x14ac:dyDescent="0.25">
      <c r="A8" s="176" t="s">
        <v>69</v>
      </c>
      <c r="B8" s="176"/>
      <c r="C8" s="176"/>
      <c r="D8" s="176"/>
      <c r="E8" s="176"/>
      <c r="F8" s="38"/>
    </row>
    <row r="9" spans="1:6" s="1" customFormat="1" x14ac:dyDescent="0.25">
      <c r="A9" s="177" t="s">
        <v>354</v>
      </c>
      <c r="B9" s="177"/>
      <c r="C9" s="177"/>
      <c r="D9" s="177"/>
      <c r="E9" s="177"/>
      <c r="F9" s="38"/>
    </row>
    <row r="10" spans="1:6" s="1" customFormat="1" x14ac:dyDescent="0.25">
      <c r="A10" s="2" t="s">
        <v>99</v>
      </c>
      <c r="B10" s="2"/>
      <c r="C10" s="2"/>
      <c r="D10" s="13"/>
      <c r="E10" s="31"/>
      <c r="F10" s="38"/>
    </row>
    <row r="11" spans="1:6" s="4" customFormat="1" ht="112.5" x14ac:dyDescent="0.25">
      <c r="A11" s="5" t="s">
        <v>0</v>
      </c>
      <c r="B11" s="5" t="s">
        <v>1</v>
      </c>
      <c r="C11" s="5" t="s">
        <v>2</v>
      </c>
      <c r="D11" s="14" t="s">
        <v>3</v>
      </c>
      <c r="E11" s="98" t="s">
        <v>93</v>
      </c>
      <c r="F11" s="3"/>
    </row>
    <row r="12" spans="1:6" s="4" customFormat="1" x14ac:dyDescent="0.25">
      <c r="A12" s="166" t="s">
        <v>88</v>
      </c>
      <c r="B12" s="49" t="s">
        <v>4</v>
      </c>
      <c r="C12" s="43"/>
      <c r="D12" s="15"/>
      <c r="E12" s="29"/>
      <c r="F12" s="3"/>
    </row>
    <row r="13" spans="1:6" s="4" customFormat="1" x14ac:dyDescent="0.25">
      <c r="A13" s="173"/>
      <c r="B13" s="44" t="s">
        <v>5</v>
      </c>
      <c r="C13" s="43" t="s">
        <v>260</v>
      </c>
      <c r="D13" s="15"/>
      <c r="E13" s="29"/>
      <c r="F13" s="3"/>
    </row>
    <row r="14" spans="1:6" s="4" customFormat="1" ht="40.5" x14ac:dyDescent="0.25">
      <c r="A14" s="173"/>
      <c r="B14" s="44" t="s">
        <v>6</v>
      </c>
      <c r="C14" s="43" t="s">
        <v>260</v>
      </c>
      <c r="D14" s="15"/>
      <c r="E14" s="29"/>
      <c r="F14" s="3"/>
    </row>
    <row r="15" spans="1:6" s="4" customFormat="1" ht="60.75" x14ac:dyDescent="0.25">
      <c r="A15" s="173"/>
      <c r="B15" s="44" t="s">
        <v>308</v>
      </c>
      <c r="C15" s="43" t="s">
        <v>260</v>
      </c>
      <c r="D15" s="15"/>
      <c r="E15" s="29"/>
      <c r="F15" s="3"/>
    </row>
    <row r="16" spans="1:6" s="4" customFormat="1" ht="40.5" x14ac:dyDescent="0.25">
      <c r="A16" s="173"/>
      <c r="B16" s="44" t="s">
        <v>100</v>
      </c>
      <c r="C16" s="43" t="s">
        <v>260</v>
      </c>
      <c r="D16" s="15"/>
      <c r="E16" s="29"/>
      <c r="F16" s="3"/>
    </row>
    <row r="17" spans="1:10" s="4" customFormat="1" ht="60.75" x14ac:dyDescent="0.25">
      <c r="A17" s="173"/>
      <c r="B17" s="45" t="s">
        <v>7</v>
      </c>
      <c r="C17" s="43" t="s">
        <v>260</v>
      </c>
      <c r="D17" s="15"/>
      <c r="E17" s="29"/>
      <c r="F17" s="3"/>
    </row>
    <row r="18" spans="1:10" s="4" customFormat="1" ht="48.6" customHeight="1" x14ac:dyDescent="0.25">
      <c r="A18" s="173"/>
      <c r="B18" s="45" t="s">
        <v>104</v>
      </c>
      <c r="C18" s="43" t="s">
        <v>259</v>
      </c>
      <c r="D18" s="15"/>
      <c r="E18" s="29"/>
      <c r="F18" s="3"/>
    </row>
    <row r="19" spans="1:10" s="4" customFormat="1" ht="47.45" customHeight="1" x14ac:dyDescent="0.25">
      <c r="A19" s="173"/>
      <c r="B19" s="46" t="s">
        <v>102</v>
      </c>
      <c r="C19" s="43" t="s">
        <v>259</v>
      </c>
      <c r="D19" s="15"/>
      <c r="E19" s="29"/>
      <c r="F19" s="3"/>
    </row>
    <row r="20" spans="1:10" s="4" customFormat="1" x14ac:dyDescent="0.25">
      <c r="A20" s="173"/>
      <c r="B20" s="47" t="s">
        <v>8</v>
      </c>
      <c r="C20" s="43" t="s">
        <v>259</v>
      </c>
      <c r="D20" s="15"/>
      <c r="E20" s="29"/>
      <c r="F20" s="3"/>
    </row>
    <row r="21" spans="1:10" s="4" customFormat="1" x14ac:dyDescent="0.25">
      <c r="A21" s="178"/>
      <c r="B21" s="48" t="s">
        <v>9</v>
      </c>
      <c r="C21" s="43" t="s">
        <v>259</v>
      </c>
      <c r="D21" s="16"/>
      <c r="E21" s="29"/>
      <c r="F21" s="3"/>
      <c r="I21" s="36"/>
      <c r="J21" s="37"/>
    </row>
    <row r="22" spans="1:10" s="4" customFormat="1" x14ac:dyDescent="0.25">
      <c r="A22" s="179" t="s">
        <v>79</v>
      </c>
      <c r="B22" s="180"/>
      <c r="C22" s="180"/>
      <c r="D22" s="180"/>
      <c r="E22" s="181"/>
      <c r="F22" s="3"/>
      <c r="J22" s="7"/>
    </row>
    <row r="23" spans="1:10" s="4" customFormat="1" ht="20.25" customHeight="1" x14ac:dyDescent="0.25">
      <c r="A23" s="121">
        <v>1</v>
      </c>
      <c r="B23" s="127" t="s">
        <v>10</v>
      </c>
      <c r="C23" s="170" t="s">
        <v>261</v>
      </c>
      <c r="D23" s="17" t="s">
        <v>73</v>
      </c>
      <c r="E23" s="32">
        <f>E24+E25+E27+E26</f>
        <v>20</v>
      </c>
      <c r="F23" s="3"/>
      <c r="J23" s="7"/>
    </row>
    <row r="24" spans="1:10" s="4" customFormat="1" ht="40.5" x14ac:dyDescent="0.25">
      <c r="A24" s="121"/>
      <c r="B24" s="127"/>
      <c r="C24" s="171"/>
      <c r="D24" s="18" t="s">
        <v>11</v>
      </c>
      <c r="E24" s="29">
        <v>2</v>
      </c>
      <c r="F24" s="3"/>
      <c r="J24" s="7"/>
    </row>
    <row r="25" spans="1:10" s="4" customFormat="1" x14ac:dyDescent="0.25">
      <c r="A25" s="121"/>
      <c r="B25" s="127"/>
      <c r="C25" s="171"/>
      <c r="D25" s="18" t="s">
        <v>12</v>
      </c>
      <c r="E25" s="29">
        <v>15</v>
      </c>
      <c r="F25" s="3"/>
      <c r="J25" s="7"/>
    </row>
    <row r="26" spans="1:10" s="4" customFormat="1" x14ac:dyDescent="0.25">
      <c r="A26" s="121"/>
      <c r="B26" s="127"/>
      <c r="C26" s="171"/>
      <c r="D26" s="18" t="s">
        <v>15</v>
      </c>
      <c r="E26" s="29">
        <v>1</v>
      </c>
      <c r="F26" s="3"/>
      <c r="J26" s="7"/>
    </row>
    <row r="27" spans="1:10" s="4" customFormat="1" x14ac:dyDescent="0.25">
      <c r="A27" s="121"/>
      <c r="B27" s="127"/>
      <c r="C27" s="171"/>
      <c r="D27" s="18" t="s">
        <v>13</v>
      </c>
      <c r="E27" s="29">
        <v>2</v>
      </c>
      <c r="F27" s="3"/>
      <c r="J27" s="7"/>
    </row>
    <row r="28" spans="1:10" s="4" customFormat="1" x14ac:dyDescent="0.25">
      <c r="A28" s="121"/>
      <c r="B28" s="127"/>
      <c r="C28" s="171"/>
      <c r="D28" s="17" t="s">
        <v>74</v>
      </c>
      <c r="E28" s="32">
        <f>E29</f>
        <v>2</v>
      </c>
      <c r="F28" s="3"/>
      <c r="J28" s="7"/>
    </row>
    <row r="29" spans="1:10" s="4" customFormat="1" x14ac:dyDescent="0.25">
      <c r="A29" s="121"/>
      <c r="B29" s="127"/>
      <c r="C29" s="172"/>
      <c r="D29" s="18" t="s">
        <v>12</v>
      </c>
      <c r="E29" s="29">
        <v>2</v>
      </c>
      <c r="F29" s="3"/>
      <c r="J29" s="7"/>
    </row>
    <row r="30" spans="1:10" s="4" customFormat="1" x14ac:dyDescent="0.25">
      <c r="A30" s="121">
        <v>2</v>
      </c>
      <c r="B30" s="127" t="s">
        <v>14</v>
      </c>
      <c r="C30" s="170" t="s">
        <v>260</v>
      </c>
      <c r="D30" s="17" t="s">
        <v>76</v>
      </c>
      <c r="E30" s="32">
        <f>E31+E32+E33+E34+E35+E36</f>
        <v>40</v>
      </c>
      <c r="F30" s="3"/>
      <c r="J30" s="7"/>
    </row>
    <row r="31" spans="1:10" s="4" customFormat="1" x14ac:dyDescent="0.25">
      <c r="A31" s="121"/>
      <c r="B31" s="127"/>
      <c r="C31" s="171"/>
      <c r="D31" s="18" t="s">
        <v>12</v>
      </c>
      <c r="E31" s="29">
        <v>22</v>
      </c>
      <c r="F31" s="3"/>
      <c r="J31" s="7"/>
    </row>
    <row r="32" spans="1:10" s="4" customFormat="1" x14ac:dyDescent="0.25">
      <c r="A32" s="121"/>
      <c r="B32" s="127"/>
      <c r="C32" s="171"/>
      <c r="D32" s="18" t="s">
        <v>15</v>
      </c>
      <c r="E32" s="29">
        <v>7</v>
      </c>
      <c r="F32" s="3"/>
      <c r="J32" s="7"/>
    </row>
    <row r="33" spans="1:10" s="4" customFormat="1" x14ac:dyDescent="0.25">
      <c r="A33" s="121"/>
      <c r="B33" s="127"/>
      <c r="C33" s="171"/>
      <c r="D33" s="18" t="s">
        <v>16</v>
      </c>
      <c r="E33" s="29">
        <v>7</v>
      </c>
      <c r="F33" s="3"/>
      <c r="J33" s="7"/>
    </row>
    <row r="34" spans="1:10" s="4" customFormat="1" x14ac:dyDescent="0.25">
      <c r="A34" s="121"/>
      <c r="B34" s="127"/>
      <c r="C34" s="171"/>
      <c r="D34" s="18" t="s">
        <v>17</v>
      </c>
      <c r="E34" s="29">
        <v>2</v>
      </c>
      <c r="F34" s="3"/>
      <c r="J34" s="7"/>
    </row>
    <row r="35" spans="1:10" s="4" customFormat="1" x14ac:dyDescent="0.25">
      <c r="A35" s="121"/>
      <c r="B35" s="127"/>
      <c r="C35" s="171"/>
      <c r="D35" s="18" t="s">
        <v>20</v>
      </c>
      <c r="E35" s="29">
        <v>1</v>
      </c>
      <c r="F35" s="3"/>
      <c r="J35" s="7"/>
    </row>
    <row r="36" spans="1:10" s="4" customFormat="1" x14ac:dyDescent="0.25">
      <c r="A36" s="121"/>
      <c r="B36" s="127"/>
      <c r="C36" s="171"/>
      <c r="D36" s="18" t="s">
        <v>13</v>
      </c>
      <c r="E36" s="29">
        <v>1</v>
      </c>
      <c r="F36" s="3"/>
      <c r="J36" s="7"/>
    </row>
    <row r="37" spans="1:10" s="4" customFormat="1" x14ac:dyDescent="0.25">
      <c r="A37" s="121"/>
      <c r="B37" s="127"/>
      <c r="C37" s="171"/>
      <c r="D37" s="17" t="s">
        <v>74</v>
      </c>
      <c r="E37" s="32">
        <f>E38</f>
        <v>2</v>
      </c>
      <c r="F37" s="3"/>
      <c r="J37" s="7"/>
    </row>
    <row r="38" spans="1:10" s="4" customFormat="1" x14ac:dyDescent="0.25">
      <c r="A38" s="121"/>
      <c r="B38" s="127"/>
      <c r="C38" s="171"/>
      <c r="D38" s="18" t="s">
        <v>12</v>
      </c>
      <c r="E38" s="29">
        <v>2</v>
      </c>
      <c r="F38" s="3"/>
      <c r="J38" s="7"/>
    </row>
    <row r="39" spans="1:10" s="4" customFormat="1" ht="24.75" customHeight="1" x14ac:dyDescent="0.25">
      <c r="A39" s="121">
        <v>3</v>
      </c>
      <c r="B39" s="127" t="s">
        <v>18</v>
      </c>
      <c r="C39" s="170" t="s">
        <v>260</v>
      </c>
      <c r="D39" s="17" t="s">
        <v>73</v>
      </c>
      <c r="E39" s="32">
        <f>E40+E41+E42+E43</f>
        <v>40</v>
      </c>
      <c r="F39" s="3"/>
      <c r="J39" s="7"/>
    </row>
    <row r="40" spans="1:10" s="4" customFormat="1" x14ac:dyDescent="0.25">
      <c r="A40" s="121"/>
      <c r="B40" s="127"/>
      <c r="C40" s="171"/>
      <c r="D40" s="18" t="s">
        <v>12</v>
      </c>
      <c r="E40" s="29">
        <v>8</v>
      </c>
      <c r="F40" s="3"/>
      <c r="J40" s="7"/>
    </row>
    <row r="41" spans="1:10" s="4" customFormat="1" x14ac:dyDescent="0.25">
      <c r="A41" s="121"/>
      <c r="B41" s="127"/>
      <c r="C41" s="171"/>
      <c r="D41" s="18" t="s">
        <v>19</v>
      </c>
      <c r="E41" s="29">
        <v>20</v>
      </c>
      <c r="F41" s="3"/>
      <c r="J41" s="7"/>
    </row>
    <row r="42" spans="1:10" s="4" customFormat="1" x14ac:dyDescent="0.25">
      <c r="A42" s="121"/>
      <c r="B42" s="127"/>
      <c r="C42" s="171"/>
      <c r="D42" s="18" t="s">
        <v>20</v>
      </c>
      <c r="E42" s="29">
        <v>5</v>
      </c>
      <c r="F42" s="3"/>
      <c r="J42" s="7"/>
    </row>
    <row r="43" spans="1:10" s="4" customFormat="1" x14ac:dyDescent="0.25">
      <c r="A43" s="121"/>
      <c r="B43" s="127"/>
      <c r="C43" s="171"/>
      <c r="D43" s="18" t="s">
        <v>17</v>
      </c>
      <c r="E43" s="29">
        <v>7</v>
      </c>
      <c r="F43" s="3"/>
      <c r="J43" s="7"/>
    </row>
    <row r="44" spans="1:10" s="4" customFormat="1" x14ac:dyDescent="0.25">
      <c r="A44" s="121"/>
      <c r="B44" s="127"/>
      <c r="C44" s="171"/>
      <c r="D44" s="17" t="s">
        <v>74</v>
      </c>
      <c r="E44" s="32">
        <v>3</v>
      </c>
      <c r="F44" s="3"/>
      <c r="J44" s="7"/>
    </row>
    <row r="45" spans="1:10" s="4" customFormat="1" x14ac:dyDescent="0.25">
      <c r="A45" s="121"/>
      <c r="B45" s="127"/>
      <c r="C45" s="171"/>
      <c r="D45" s="18" t="s">
        <v>19</v>
      </c>
      <c r="E45" s="29">
        <v>1</v>
      </c>
      <c r="F45" s="3"/>
      <c r="J45" s="7"/>
    </row>
    <row r="46" spans="1:10" s="4" customFormat="1" x14ac:dyDescent="0.25">
      <c r="A46" s="121"/>
      <c r="B46" s="127"/>
      <c r="C46" s="171"/>
      <c r="D46" s="18" t="s">
        <v>21</v>
      </c>
      <c r="E46" s="29">
        <v>2</v>
      </c>
      <c r="F46" s="3"/>
      <c r="J46" s="7"/>
    </row>
    <row r="47" spans="1:10" s="4" customFormat="1" ht="28.5" customHeight="1" x14ac:dyDescent="0.25">
      <c r="A47" s="166">
        <v>4</v>
      </c>
      <c r="B47" s="174" t="s">
        <v>22</v>
      </c>
      <c r="C47" s="170" t="s">
        <v>260</v>
      </c>
      <c r="D47" s="17" t="s">
        <v>73</v>
      </c>
      <c r="E47" s="32">
        <f>E48+E49+E50+E52+E51</f>
        <v>35</v>
      </c>
      <c r="F47" s="3"/>
      <c r="J47" s="7"/>
    </row>
    <row r="48" spans="1:10" s="4" customFormat="1" x14ac:dyDescent="0.25">
      <c r="A48" s="173"/>
      <c r="B48" s="175"/>
      <c r="C48" s="171"/>
      <c r="D48" s="18" t="s">
        <v>23</v>
      </c>
      <c r="E48" s="29">
        <v>10</v>
      </c>
      <c r="F48" s="3"/>
      <c r="J48" s="7"/>
    </row>
    <row r="49" spans="1:10" s="4" customFormat="1" x14ac:dyDescent="0.25">
      <c r="A49" s="173"/>
      <c r="B49" s="175"/>
      <c r="C49" s="171"/>
      <c r="D49" s="18" t="s">
        <v>24</v>
      </c>
      <c r="E49" s="29">
        <v>15</v>
      </c>
      <c r="F49" s="3"/>
      <c r="J49" s="7"/>
    </row>
    <row r="50" spans="1:10" s="4" customFormat="1" x14ac:dyDescent="0.25">
      <c r="A50" s="173"/>
      <c r="B50" s="175"/>
      <c r="C50" s="171"/>
      <c r="D50" s="18" t="s">
        <v>25</v>
      </c>
      <c r="E50" s="29">
        <v>7</v>
      </c>
      <c r="F50" s="3"/>
      <c r="J50" s="7"/>
    </row>
    <row r="51" spans="1:10" s="4" customFormat="1" x14ac:dyDescent="0.25">
      <c r="A51" s="173"/>
      <c r="B51" s="175"/>
      <c r="C51" s="171"/>
      <c r="D51" s="18" t="s">
        <v>12</v>
      </c>
      <c r="E51" s="29">
        <v>2</v>
      </c>
      <c r="F51" s="3"/>
      <c r="J51" s="7"/>
    </row>
    <row r="52" spans="1:10" s="4" customFormat="1" x14ac:dyDescent="0.25">
      <c r="A52" s="173"/>
      <c r="B52" s="175"/>
      <c r="C52" s="171"/>
      <c r="D52" s="18" t="s">
        <v>13</v>
      </c>
      <c r="E52" s="29">
        <v>1</v>
      </c>
      <c r="F52" s="3"/>
      <c r="J52" s="7"/>
    </row>
    <row r="53" spans="1:10" s="4" customFormat="1" ht="40.5" x14ac:dyDescent="0.25">
      <c r="A53" s="173"/>
      <c r="B53" s="175"/>
      <c r="C53" s="171"/>
      <c r="D53" s="17" t="s">
        <v>98</v>
      </c>
      <c r="E53" s="32">
        <v>1</v>
      </c>
      <c r="F53" s="3"/>
      <c r="J53" s="7"/>
    </row>
    <row r="54" spans="1:10" s="4" customFormat="1" ht="29.25" customHeight="1" x14ac:dyDescent="0.25">
      <c r="A54" s="166">
        <v>5</v>
      </c>
      <c r="B54" s="143" t="s">
        <v>75</v>
      </c>
      <c r="C54" s="170" t="s">
        <v>260</v>
      </c>
      <c r="D54" s="17" t="s">
        <v>73</v>
      </c>
      <c r="E54" s="32">
        <f>E55</f>
        <v>30</v>
      </c>
      <c r="F54" s="3"/>
      <c r="J54" s="7"/>
    </row>
    <row r="55" spans="1:10" s="4" customFormat="1" x14ac:dyDescent="0.25">
      <c r="A55" s="173"/>
      <c r="B55" s="182"/>
      <c r="C55" s="171"/>
      <c r="D55" s="18" t="s">
        <v>26</v>
      </c>
      <c r="E55" s="29">
        <v>30</v>
      </c>
      <c r="F55" s="3"/>
      <c r="J55" s="7"/>
    </row>
    <row r="56" spans="1:10" s="4" customFormat="1" x14ac:dyDescent="0.25">
      <c r="A56" s="173"/>
      <c r="B56" s="182"/>
      <c r="C56" s="171"/>
      <c r="D56" s="17" t="s">
        <v>74</v>
      </c>
      <c r="E56" s="32">
        <v>1</v>
      </c>
      <c r="F56" s="3"/>
      <c r="J56" s="7"/>
    </row>
    <row r="57" spans="1:10" s="4" customFormat="1" x14ac:dyDescent="0.25">
      <c r="A57" s="178"/>
      <c r="B57" s="183"/>
      <c r="C57" s="172"/>
      <c r="D57" s="18" t="s">
        <v>26</v>
      </c>
      <c r="E57" s="29">
        <v>1</v>
      </c>
      <c r="F57" s="3"/>
      <c r="J57" s="7"/>
    </row>
    <row r="58" spans="1:10" s="4" customFormat="1" ht="29.25" customHeight="1" x14ac:dyDescent="0.25">
      <c r="A58" s="121">
        <v>6</v>
      </c>
      <c r="B58" s="127" t="s">
        <v>27</v>
      </c>
      <c r="C58" s="170" t="s">
        <v>260</v>
      </c>
      <c r="D58" s="17" t="s">
        <v>73</v>
      </c>
      <c r="E58" s="32">
        <f>E59+E60</f>
        <v>25</v>
      </c>
      <c r="F58" s="3"/>
      <c r="J58" s="7"/>
    </row>
    <row r="59" spans="1:10" s="4" customFormat="1" x14ac:dyDescent="0.25">
      <c r="A59" s="121"/>
      <c r="B59" s="127"/>
      <c r="C59" s="171"/>
      <c r="D59" s="18" t="s">
        <v>28</v>
      </c>
      <c r="E59" s="29">
        <v>24</v>
      </c>
      <c r="F59" s="3"/>
      <c r="J59" s="7"/>
    </row>
    <row r="60" spans="1:10" s="4" customFormat="1" x14ac:dyDescent="0.25">
      <c r="A60" s="121"/>
      <c r="B60" s="127"/>
      <c r="C60" s="171"/>
      <c r="D60" s="18" t="s">
        <v>29</v>
      </c>
      <c r="E60" s="29">
        <v>1</v>
      </c>
      <c r="F60" s="3"/>
      <c r="J60" s="7"/>
    </row>
    <row r="61" spans="1:10" s="4" customFormat="1" x14ac:dyDescent="0.25">
      <c r="A61" s="121"/>
      <c r="B61" s="127"/>
      <c r="C61" s="171"/>
      <c r="D61" s="17" t="s">
        <v>74</v>
      </c>
      <c r="E61" s="32">
        <f>E62</f>
        <v>1</v>
      </c>
      <c r="F61" s="3"/>
      <c r="J61" s="7"/>
    </row>
    <row r="62" spans="1:10" s="4" customFormat="1" x14ac:dyDescent="0.25">
      <c r="A62" s="121"/>
      <c r="B62" s="127"/>
      <c r="C62" s="171"/>
      <c r="D62" s="18" t="s">
        <v>30</v>
      </c>
      <c r="E62" s="29">
        <v>1</v>
      </c>
      <c r="F62" s="3"/>
      <c r="J62" s="7"/>
    </row>
    <row r="63" spans="1:10" s="4" customFormat="1" ht="40.5" x14ac:dyDescent="0.25">
      <c r="A63" s="166">
        <v>7</v>
      </c>
      <c r="B63" s="167" t="s">
        <v>31</v>
      </c>
      <c r="C63" s="170" t="s">
        <v>260</v>
      </c>
      <c r="D63" s="17" t="s">
        <v>73</v>
      </c>
      <c r="E63" s="32">
        <f>E64+E65+E66</f>
        <v>40</v>
      </c>
      <c r="F63" s="3"/>
      <c r="J63" s="7"/>
    </row>
    <row r="64" spans="1:10" s="4" customFormat="1" x14ac:dyDescent="0.25">
      <c r="A64" s="173"/>
      <c r="B64" s="184"/>
      <c r="C64" s="171"/>
      <c r="D64" s="18" t="s">
        <v>32</v>
      </c>
      <c r="E64" s="29">
        <v>15</v>
      </c>
      <c r="F64" s="3"/>
      <c r="J64" s="7"/>
    </row>
    <row r="65" spans="1:10" s="4" customFormat="1" x14ac:dyDescent="0.25">
      <c r="A65" s="173"/>
      <c r="B65" s="184"/>
      <c r="C65" s="171"/>
      <c r="D65" s="18" t="s">
        <v>33</v>
      </c>
      <c r="E65" s="29">
        <v>15</v>
      </c>
      <c r="F65" s="3"/>
      <c r="J65" s="7"/>
    </row>
    <row r="66" spans="1:10" s="4" customFormat="1" x14ac:dyDescent="0.25">
      <c r="A66" s="173"/>
      <c r="B66" s="184"/>
      <c r="C66" s="171"/>
      <c r="D66" s="18" t="s">
        <v>34</v>
      </c>
      <c r="E66" s="29">
        <v>10</v>
      </c>
      <c r="F66" s="3"/>
      <c r="J66" s="7"/>
    </row>
    <row r="67" spans="1:10" s="4" customFormat="1" x14ac:dyDescent="0.25">
      <c r="A67" s="173"/>
      <c r="B67" s="184"/>
      <c r="C67" s="171"/>
      <c r="D67" s="17" t="s">
        <v>35</v>
      </c>
      <c r="E67" s="32">
        <v>1</v>
      </c>
      <c r="F67" s="3"/>
      <c r="J67" s="7"/>
    </row>
    <row r="68" spans="1:10" s="4" customFormat="1" x14ac:dyDescent="0.25">
      <c r="A68" s="173"/>
      <c r="B68" s="184"/>
      <c r="C68" s="171"/>
      <c r="D68" s="17" t="s">
        <v>36</v>
      </c>
      <c r="E68" s="32">
        <v>1</v>
      </c>
      <c r="F68" s="3"/>
      <c r="J68" s="7"/>
    </row>
    <row r="69" spans="1:10" s="4" customFormat="1" x14ac:dyDescent="0.25">
      <c r="A69" s="148"/>
      <c r="B69" s="185"/>
      <c r="C69" s="186"/>
      <c r="D69" s="17" t="s">
        <v>92</v>
      </c>
      <c r="E69" s="32">
        <v>1</v>
      </c>
      <c r="F69" s="3"/>
      <c r="J69" s="7"/>
    </row>
    <row r="70" spans="1:10" s="4" customFormat="1" ht="29.25" customHeight="1" x14ac:dyDescent="0.25">
      <c r="A70" s="166">
        <v>8</v>
      </c>
      <c r="B70" s="143" t="s">
        <v>37</v>
      </c>
      <c r="C70" s="170" t="s">
        <v>307</v>
      </c>
      <c r="D70" s="17" t="s">
        <v>73</v>
      </c>
      <c r="E70" s="32">
        <f>E71</f>
        <v>30</v>
      </c>
      <c r="F70" s="3"/>
      <c r="J70" s="7"/>
    </row>
    <row r="71" spans="1:10" s="4" customFormat="1" x14ac:dyDescent="0.25">
      <c r="A71" s="173"/>
      <c r="B71" s="182"/>
      <c r="C71" s="171"/>
      <c r="D71" s="18" t="s">
        <v>38</v>
      </c>
      <c r="E71" s="29">
        <v>30</v>
      </c>
      <c r="F71" s="3"/>
      <c r="J71" s="7"/>
    </row>
    <row r="72" spans="1:10" s="4" customFormat="1" ht="23.25" customHeight="1" x14ac:dyDescent="0.25">
      <c r="A72" s="166">
        <v>9</v>
      </c>
      <c r="B72" s="191" t="s">
        <v>87</v>
      </c>
      <c r="C72" s="170" t="s">
        <v>307</v>
      </c>
      <c r="D72" s="17" t="s">
        <v>73</v>
      </c>
      <c r="E72" s="32">
        <v>60</v>
      </c>
      <c r="F72" s="3"/>
      <c r="J72" s="7"/>
    </row>
    <row r="73" spans="1:10" s="4" customFormat="1" x14ac:dyDescent="0.25">
      <c r="A73" s="173"/>
      <c r="B73" s="191"/>
      <c r="C73" s="171"/>
      <c r="D73" s="18" t="s">
        <v>38</v>
      </c>
      <c r="E73" s="29">
        <v>60</v>
      </c>
      <c r="F73" s="3"/>
      <c r="J73" s="7"/>
    </row>
    <row r="74" spans="1:10" s="4" customFormat="1" ht="40.5" x14ac:dyDescent="0.25">
      <c r="A74" s="173"/>
      <c r="B74" s="113"/>
      <c r="C74" s="43" t="s">
        <v>262</v>
      </c>
      <c r="D74" s="24" t="s">
        <v>91</v>
      </c>
      <c r="E74" s="29">
        <v>1</v>
      </c>
      <c r="F74" s="3"/>
      <c r="J74" s="7"/>
    </row>
    <row r="75" spans="1:10" s="4" customFormat="1" ht="40.5" x14ac:dyDescent="0.25">
      <c r="A75" s="173"/>
      <c r="B75" s="113"/>
      <c r="C75" s="43" t="s">
        <v>307</v>
      </c>
      <c r="D75" s="24" t="s">
        <v>47</v>
      </c>
      <c r="E75" s="29">
        <v>1</v>
      </c>
      <c r="F75" s="3"/>
      <c r="J75" s="7"/>
    </row>
    <row r="76" spans="1:10" s="4" customFormat="1" ht="40.5" x14ac:dyDescent="0.25">
      <c r="A76" s="173"/>
      <c r="B76" s="114"/>
      <c r="C76" s="43" t="s">
        <v>307</v>
      </c>
      <c r="D76" s="24" t="s">
        <v>43</v>
      </c>
      <c r="E76" s="29">
        <v>1</v>
      </c>
      <c r="F76" s="3"/>
      <c r="J76" s="7"/>
    </row>
    <row r="77" spans="1:10" s="4" customFormat="1" ht="40.5" x14ac:dyDescent="0.25">
      <c r="A77" s="173"/>
      <c r="B77" s="50" t="s">
        <v>89</v>
      </c>
      <c r="C77" s="43" t="s">
        <v>307</v>
      </c>
      <c r="D77" s="19" t="s">
        <v>95</v>
      </c>
      <c r="E77" s="29" t="s">
        <v>96</v>
      </c>
      <c r="F77" s="3"/>
      <c r="J77" s="7"/>
    </row>
    <row r="78" spans="1:10" s="4" customFormat="1" x14ac:dyDescent="0.25">
      <c r="A78" s="189">
        <v>10</v>
      </c>
      <c r="B78" s="143" t="s">
        <v>85</v>
      </c>
      <c r="C78" s="160" t="s">
        <v>260</v>
      </c>
      <c r="D78" s="20" t="s">
        <v>78</v>
      </c>
      <c r="E78" s="34" t="s">
        <v>90</v>
      </c>
      <c r="F78" s="3"/>
      <c r="J78" s="7"/>
    </row>
    <row r="79" spans="1:10" s="4" customFormat="1" x14ac:dyDescent="0.25">
      <c r="A79" s="189"/>
      <c r="B79" s="182"/>
      <c r="C79" s="160"/>
      <c r="D79" s="21" t="s">
        <v>40</v>
      </c>
      <c r="E79" s="29">
        <v>1</v>
      </c>
      <c r="F79" s="3"/>
      <c r="J79" s="7"/>
    </row>
    <row r="80" spans="1:10" s="4" customFormat="1" ht="40.5" x14ac:dyDescent="0.25">
      <c r="A80" s="189"/>
      <c r="B80" s="190"/>
      <c r="C80" s="6" t="s">
        <v>260</v>
      </c>
      <c r="D80" s="22" t="s">
        <v>77</v>
      </c>
      <c r="E80" s="29">
        <v>1</v>
      </c>
      <c r="F80" s="3"/>
      <c r="J80" s="7"/>
    </row>
    <row r="81" spans="1:10" s="4" customFormat="1" ht="20.25" customHeight="1" x14ac:dyDescent="0.25">
      <c r="A81" s="192" t="s">
        <v>81</v>
      </c>
      <c r="B81" s="193"/>
      <c r="C81" s="193"/>
      <c r="D81" s="194"/>
      <c r="E81" s="34">
        <f>E23+E30+E39+E47+E54+E58+E63+E70+E72</f>
        <v>320</v>
      </c>
      <c r="F81" s="3"/>
      <c r="J81" s="7"/>
    </row>
    <row r="82" spans="1:10" s="4" customFormat="1" ht="20.25" customHeight="1" x14ac:dyDescent="0.25">
      <c r="A82" s="192" t="s">
        <v>82</v>
      </c>
      <c r="B82" s="195"/>
      <c r="C82" s="195"/>
      <c r="D82" s="194"/>
      <c r="E82" s="32">
        <f>E27+E36+E52+E60</f>
        <v>5</v>
      </c>
      <c r="F82" s="3"/>
      <c r="J82" s="7"/>
    </row>
    <row r="83" spans="1:10" s="4" customFormat="1" ht="20.25" customHeight="1" x14ac:dyDescent="0.25">
      <c r="A83" s="192" t="s">
        <v>83</v>
      </c>
      <c r="B83" s="195"/>
      <c r="C83" s="195"/>
      <c r="D83" s="194"/>
      <c r="E83" s="32">
        <f>E28+E37+E44+E61+E56</f>
        <v>9</v>
      </c>
      <c r="F83" s="3"/>
      <c r="J83" s="7"/>
    </row>
    <row r="84" spans="1:10" s="4" customFormat="1" ht="20.25" customHeight="1" x14ac:dyDescent="0.25">
      <c r="A84" s="196" t="s">
        <v>86</v>
      </c>
      <c r="B84" s="196"/>
      <c r="C84" s="196"/>
      <c r="D84" s="196"/>
      <c r="E84" s="32">
        <v>9</v>
      </c>
      <c r="F84" s="3"/>
      <c r="J84" s="7"/>
    </row>
    <row r="85" spans="1:10" s="4" customFormat="1" ht="20.25" customHeight="1" x14ac:dyDescent="0.25">
      <c r="A85" s="197" t="s">
        <v>94</v>
      </c>
      <c r="B85" s="198"/>
      <c r="C85" s="198"/>
      <c r="D85" s="198"/>
      <c r="E85" s="199"/>
      <c r="F85" s="3"/>
      <c r="J85" s="7"/>
    </row>
    <row r="86" spans="1:10" s="4" customFormat="1" x14ac:dyDescent="0.25">
      <c r="A86" s="204">
        <v>1</v>
      </c>
      <c r="B86" s="200" t="s">
        <v>106</v>
      </c>
      <c r="C86" s="53"/>
      <c r="D86" s="89" t="s">
        <v>107</v>
      </c>
      <c r="E86" s="53"/>
      <c r="F86" s="3"/>
      <c r="J86" s="7"/>
    </row>
    <row r="87" spans="1:10" s="4" customFormat="1" x14ac:dyDescent="0.25">
      <c r="A87" s="205"/>
      <c r="B87" s="201"/>
      <c r="C87" s="54" t="s">
        <v>260</v>
      </c>
      <c r="D87" s="54" t="s">
        <v>107</v>
      </c>
      <c r="E87" s="29">
        <v>1</v>
      </c>
      <c r="F87" s="3"/>
      <c r="J87" s="7"/>
    </row>
    <row r="88" spans="1:10" s="4" customFormat="1" ht="20.25" customHeight="1" x14ac:dyDescent="0.25">
      <c r="A88" s="206"/>
      <c r="B88" s="202"/>
      <c r="C88" s="53" t="s">
        <v>263</v>
      </c>
      <c r="D88" s="54" t="s">
        <v>107</v>
      </c>
      <c r="E88" s="29">
        <v>1</v>
      </c>
      <c r="F88" s="3"/>
      <c r="J88" s="7"/>
    </row>
    <row r="89" spans="1:10" s="4" customFormat="1" ht="20.25" customHeight="1" x14ac:dyDescent="0.25">
      <c r="A89" s="206"/>
      <c r="B89" s="202"/>
      <c r="C89" s="54" t="s">
        <v>122</v>
      </c>
      <c r="D89" s="54" t="s">
        <v>107</v>
      </c>
      <c r="E89" s="29">
        <v>1</v>
      </c>
      <c r="F89" s="3"/>
      <c r="J89" s="7"/>
    </row>
    <row r="90" spans="1:10" s="4" customFormat="1" ht="20.25" customHeight="1" x14ac:dyDescent="0.25">
      <c r="A90" s="206"/>
      <c r="B90" s="202"/>
      <c r="C90" s="54" t="s">
        <v>284</v>
      </c>
      <c r="D90" s="54" t="s">
        <v>107</v>
      </c>
      <c r="E90" s="29">
        <v>1</v>
      </c>
      <c r="F90" s="3"/>
      <c r="J90" s="7"/>
    </row>
    <row r="91" spans="1:10" s="4" customFormat="1" ht="20.25" customHeight="1" x14ac:dyDescent="0.25">
      <c r="A91" s="206"/>
      <c r="B91" s="202"/>
      <c r="C91" s="54"/>
      <c r="D91" s="89" t="s">
        <v>108</v>
      </c>
      <c r="E91" s="29"/>
      <c r="F91" s="3"/>
      <c r="J91" s="7"/>
    </row>
    <row r="92" spans="1:10" s="4" customFormat="1" ht="20.25" customHeight="1" x14ac:dyDescent="0.25">
      <c r="A92" s="206"/>
      <c r="B92" s="202"/>
      <c r="C92" s="54" t="s">
        <v>260</v>
      </c>
      <c r="D92" s="54" t="s">
        <v>108</v>
      </c>
      <c r="E92" s="29">
        <v>1</v>
      </c>
      <c r="F92" s="3"/>
      <c r="J92" s="7"/>
    </row>
    <row r="93" spans="1:10" s="4" customFormat="1" ht="20.25" customHeight="1" x14ac:dyDescent="0.25">
      <c r="A93" s="206"/>
      <c r="B93" s="202"/>
      <c r="C93" s="54" t="s">
        <v>263</v>
      </c>
      <c r="D93" s="54" t="s">
        <v>108</v>
      </c>
      <c r="E93" s="29">
        <v>1</v>
      </c>
      <c r="F93" s="3"/>
      <c r="J93" s="7"/>
    </row>
    <row r="94" spans="1:10" s="4" customFormat="1" ht="42" customHeight="1" x14ac:dyDescent="0.25">
      <c r="A94" s="206"/>
      <c r="B94" s="202"/>
      <c r="C94" s="54" t="s">
        <v>265</v>
      </c>
      <c r="D94" s="54" t="s">
        <v>108</v>
      </c>
      <c r="E94" s="29">
        <v>1</v>
      </c>
      <c r="F94" s="3"/>
      <c r="J94" s="7"/>
    </row>
    <row r="95" spans="1:10" s="4" customFormat="1" ht="20.25" customHeight="1" x14ac:dyDescent="0.25">
      <c r="A95" s="206"/>
      <c r="B95" s="202"/>
      <c r="C95" s="54" t="s">
        <v>285</v>
      </c>
      <c r="D95" s="54" t="s">
        <v>108</v>
      </c>
      <c r="E95" s="29">
        <v>3</v>
      </c>
      <c r="F95" s="3"/>
      <c r="J95" s="7"/>
    </row>
    <row r="96" spans="1:10" s="4" customFormat="1" ht="20.25" customHeight="1" x14ac:dyDescent="0.25">
      <c r="A96" s="206"/>
      <c r="B96" s="202"/>
      <c r="C96" s="54"/>
      <c r="D96" s="89" t="s">
        <v>39</v>
      </c>
      <c r="E96" s="29"/>
      <c r="F96" s="3"/>
      <c r="J96" s="7"/>
    </row>
    <row r="97" spans="1:10" s="4" customFormat="1" ht="40.5" x14ac:dyDescent="0.25">
      <c r="A97" s="206"/>
      <c r="B97" s="202"/>
      <c r="C97" s="18" t="s">
        <v>307</v>
      </c>
      <c r="D97" s="54" t="s">
        <v>39</v>
      </c>
      <c r="E97" s="29">
        <v>1</v>
      </c>
      <c r="F97" s="3"/>
      <c r="J97" s="7"/>
    </row>
    <row r="98" spans="1:10" s="4" customFormat="1" ht="20.25" customHeight="1" x14ac:dyDescent="0.25">
      <c r="A98" s="206"/>
      <c r="B98" s="202"/>
      <c r="C98" s="54" t="s">
        <v>260</v>
      </c>
      <c r="D98" s="54" t="s">
        <v>39</v>
      </c>
      <c r="E98" s="29">
        <v>1</v>
      </c>
      <c r="F98" s="3"/>
      <c r="J98" s="7"/>
    </row>
    <row r="99" spans="1:10" s="4" customFormat="1" ht="20.25" customHeight="1" x14ac:dyDescent="0.25">
      <c r="A99" s="206"/>
      <c r="B99" s="202"/>
      <c r="C99" s="54" t="s">
        <v>263</v>
      </c>
      <c r="D99" s="54" t="s">
        <v>39</v>
      </c>
      <c r="E99" s="29">
        <v>1</v>
      </c>
      <c r="F99" s="3"/>
      <c r="J99" s="7"/>
    </row>
    <row r="100" spans="1:10" s="4" customFormat="1" ht="42.75" customHeight="1" x14ac:dyDescent="0.25">
      <c r="A100" s="206"/>
      <c r="B100" s="202"/>
      <c r="C100" s="54" t="s">
        <v>265</v>
      </c>
      <c r="D100" s="54" t="s">
        <v>39</v>
      </c>
      <c r="E100" s="29">
        <v>1</v>
      </c>
      <c r="F100" s="3"/>
      <c r="J100" s="7"/>
    </row>
    <row r="101" spans="1:10" s="4" customFormat="1" ht="20.25" customHeight="1" x14ac:dyDescent="0.25">
      <c r="A101" s="206"/>
      <c r="B101" s="202"/>
      <c r="C101" s="54" t="s">
        <v>122</v>
      </c>
      <c r="D101" s="54" t="s">
        <v>39</v>
      </c>
      <c r="E101" s="29">
        <v>1</v>
      </c>
      <c r="F101" s="3"/>
      <c r="J101" s="7"/>
    </row>
    <row r="102" spans="1:10" s="4" customFormat="1" ht="20.25" customHeight="1" x14ac:dyDescent="0.25">
      <c r="A102" s="206"/>
      <c r="B102" s="202"/>
      <c r="C102" s="54" t="s">
        <v>285</v>
      </c>
      <c r="D102" s="54" t="s">
        <v>39</v>
      </c>
      <c r="E102" s="29">
        <v>2</v>
      </c>
      <c r="F102" s="3"/>
      <c r="J102" s="7"/>
    </row>
    <row r="103" spans="1:10" s="4" customFormat="1" ht="20.25" customHeight="1" x14ac:dyDescent="0.25">
      <c r="A103" s="207"/>
      <c r="B103" s="203"/>
      <c r="C103" s="54" t="s">
        <v>122</v>
      </c>
      <c r="D103" s="89" t="s">
        <v>109</v>
      </c>
      <c r="E103" s="29">
        <v>1</v>
      </c>
      <c r="F103" s="3"/>
      <c r="J103" s="7"/>
    </row>
    <row r="104" spans="1:10" s="4" customFormat="1" ht="81" x14ac:dyDescent="0.25">
      <c r="A104" s="40">
        <v>2</v>
      </c>
      <c r="B104" s="49" t="s">
        <v>41</v>
      </c>
      <c r="C104" s="43" t="s">
        <v>260</v>
      </c>
      <c r="D104" s="23"/>
      <c r="E104" s="29">
        <v>1</v>
      </c>
      <c r="F104" s="3"/>
      <c r="J104" s="7"/>
    </row>
    <row r="105" spans="1:10" s="4" customFormat="1" ht="45.75" customHeight="1" x14ac:dyDescent="0.25">
      <c r="A105" s="166">
        <v>3</v>
      </c>
      <c r="B105" s="143" t="s">
        <v>42</v>
      </c>
      <c r="C105" s="43" t="s">
        <v>260</v>
      </c>
      <c r="D105" s="24" t="s">
        <v>43</v>
      </c>
      <c r="E105" s="29">
        <v>1</v>
      </c>
      <c r="F105" s="3"/>
      <c r="J105" s="7"/>
    </row>
    <row r="106" spans="1:10" s="4" customFormat="1" x14ac:dyDescent="0.25">
      <c r="A106" s="173"/>
      <c r="B106" s="182"/>
      <c r="C106" s="43" t="s">
        <v>263</v>
      </c>
      <c r="D106" s="24" t="s">
        <v>43</v>
      </c>
      <c r="E106" s="29">
        <v>1</v>
      </c>
      <c r="F106" s="3"/>
      <c r="J106" s="7"/>
    </row>
    <row r="107" spans="1:10" s="4" customFormat="1" x14ac:dyDescent="0.25">
      <c r="A107" s="173"/>
      <c r="B107" s="182"/>
      <c r="C107" s="43" t="s">
        <v>122</v>
      </c>
      <c r="D107" s="24" t="s">
        <v>43</v>
      </c>
      <c r="E107" s="29">
        <v>1</v>
      </c>
      <c r="F107" s="3"/>
      <c r="J107" s="7"/>
    </row>
    <row r="108" spans="1:10" s="4" customFormat="1" x14ac:dyDescent="0.25">
      <c r="A108" s="178"/>
      <c r="B108" s="183"/>
      <c r="C108" s="43" t="s">
        <v>285</v>
      </c>
      <c r="D108" s="24" t="s">
        <v>43</v>
      </c>
      <c r="E108" s="29">
        <v>2</v>
      </c>
      <c r="F108" s="3"/>
      <c r="J108" s="7"/>
    </row>
    <row r="109" spans="1:10" s="4" customFormat="1" ht="40.5" x14ac:dyDescent="0.25">
      <c r="A109" s="41">
        <v>4</v>
      </c>
      <c r="B109" s="51" t="s">
        <v>44</v>
      </c>
      <c r="C109" s="43" t="s">
        <v>260</v>
      </c>
      <c r="D109" s="24"/>
      <c r="E109" s="29">
        <v>1</v>
      </c>
      <c r="F109" s="3"/>
      <c r="J109" s="7"/>
    </row>
    <row r="110" spans="1:10" s="4" customFormat="1" ht="40.5" x14ac:dyDescent="0.25">
      <c r="A110" s="166">
        <v>5</v>
      </c>
      <c r="B110" s="167" t="s">
        <v>45</v>
      </c>
      <c r="C110" s="43" t="s">
        <v>260</v>
      </c>
      <c r="D110" s="25" t="s">
        <v>46</v>
      </c>
      <c r="E110" s="29">
        <v>1</v>
      </c>
      <c r="F110" s="3"/>
      <c r="J110" s="7"/>
    </row>
    <row r="111" spans="1:10" s="4" customFormat="1" x14ac:dyDescent="0.25">
      <c r="A111" s="173"/>
      <c r="B111" s="184"/>
      <c r="C111" s="43"/>
      <c r="D111" s="25" t="s">
        <v>91</v>
      </c>
      <c r="E111" s="29"/>
      <c r="F111" s="3"/>
      <c r="J111" s="7"/>
    </row>
    <row r="112" spans="1:10" s="4" customFormat="1" x14ac:dyDescent="0.25">
      <c r="A112" s="173"/>
      <c r="B112" s="184"/>
      <c r="C112" s="43" t="s">
        <v>260</v>
      </c>
      <c r="D112" s="24" t="s">
        <v>91</v>
      </c>
      <c r="E112" s="29">
        <v>1</v>
      </c>
      <c r="F112" s="3"/>
      <c r="J112" s="7"/>
    </row>
    <row r="113" spans="1:10" s="4" customFormat="1" x14ac:dyDescent="0.25">
      <c r="A113" s="173"/>
      <c r="B113" s="184"/>
      <c r="C113" s="43" t="s">
        <v>263</v>
      </c>
      <c r="D113" s="24" t="s">
        <v>91</v>
      </c>
      <c r="E113" s="29">
        <v>1</v>
      </c>
      <c r="F113" s="3"/>
      <c r="J113" s="7"/>
    </row>
    <row r="114" spans="1:10" s="4" customFormat="1" x14ac:dyDescent="0.25">
      <c r="A114" s="173"/>
      <c r="B114" s="184"/>
      <c r="C114" s="43" t="s">
        <v>122</v>
      </c>
      <c r="D114" s="24" t="s">
        <v>91</v>
      </c>
      <c r="E114" s="29">
        <v>1</v>
      </c>
      <c r="F114" s="3"/>
      <c r="J114" s="7"/>
    </row>
    <row r="115" spans="1:10" s="4" customFormat="1" x14ac:dyDescent="0.25">
      <c r="A115" s="173"/>
      <c r="B115" s="184"/>
      <c r="C115" s="43" t="s">
        <v>285</v>
      </c>
      <c r="D115" s="24" t="s">
        <v>91</v>
      </c>
      <c r="E115" s="29">
        <v>1</v>
      </c>
      <c r="F115" s="3"/>
      <c r="J115" s="7"/>
    </row>
    <row r="116" spans="1:10" s="4" customFormat="1" x14ac:dyDescent="0.25">
      <c r="A116" s="173"/>
      <c r="B116" s="184"/>
      <c r="C116" s="43"/>
      <c r="D116" s="25" t="s">
        <v>47</v>
      </c>
      <c r="E116" s="29"/>
      <c r="F116" s="3"/>
      <c r="J116" s="7"/>
    </row>
    <row r="117" spans="1:10" s="4" customFormat="1" x14ac:dyDescent="0.25">
      <c r="A117" s="173"/>
      <c r="B117" s="184"/>
      <c r="C117" s="43" t="s">
        <v>260</v>
      </c>
      <c r="D117" s="24" t="s">
        <v>47</v>
      </c>
      <c r="E117" s="29">
        <v>1</v>
      </c>
      <c r="F117" s="3"/>
      <c r="J117" s="7"/>
    </row>
    <row r="118" spans="1:10" s="4" customFormat="1" x14ac:dyDescent="0.25">
      <c r="A118" s="158"/>
      <c r="B118" s="168"/>
      <c r="C118" s="43" t="s">
        <v>263</v>
      </c>
      <c r="D118" s="24" t="s">
        <v>47</v>
      </c>
      <c r="E118" s="29">
        <v>2</v>
      </c>
      <c r="F118" s="3"/>
      <c r="J118" s="7"/>
    </row>
    <row r="119" spans="1:10" s="4" customFormat="1" x14ac:dyDescent="0.25">
      <c r="A119" s="158"/>
      <c r="B119" s="168"/>
      <c r="C119" s="102" t="s">
        <v>259</v>
      </c>
      <c r="D119" s="54" t="s">
        <v>47</v>
      </c>
      <c r="E119" s="29">
        <v>1</v>
      </c>
      <c r="F119" s="3"/>
      <c r="J119" s="7"/>
    </row>
    <row r="120" spans="1:10" s="4" customFormat="1" x14ac:dyDescent="0.25">
      <c r="A120" s="158"/>
      <c r="B120" s="168"/>
      <c r="C120" s="102" t="s">
        <v>122</v>
      </c>
      <c r="D120" s="54" t="s">
        <v>47</v>
      </c>
      <c r="E120" s="29">
        <v>2</v>
      </c>
      <c r="F120" s="3"/>
      <c r="J120" s="7"/>
    </row>
    <row r="121" spans="1:10" s="4" customFormat="1" x14ac:dyDescent="0.25">
      <c r="A121" s="159"/>
      <c r="B121" s="169"/>
      <c r="C121" s="102" t="s">
        <v>285</v>
      </c>
      <c r="D121" s="54" t="s">
        <v>47</v>
      </c>
      <c r="E121" s="29">
        <v>2</v>
      </c>
      <c r="F121" s="3"/>
      <c r="J121" s="7"/>
    </row>
    <row r="122" spans="1:10" s="4" customFormat="1" x14ac:dyDescent="0.25">
      <c r="A122" s="211">
        <v>6</v>
      </c>
      <c r="B122" s="167" t="s">
        <v>49</v>
      </c>
      <c r="C122" s="102" t="s">
        <v>260</v>
      </c>
      <c r="D122" s="54"/>
      <c r="E122" s="29">
        <v>1</v>
      </c>
      <c r="F122" s="3"/>
      <c r="J122" s="7"/>
    </row>
    <row r="123" spans="1:10" s="4" customFormat="1" ht="40.5" x14ac:dyDescent="0.25">
      <c r="A123" s="148"/>
      <c r="B123" s="210"/>
      <c r="C123" s="54" t="s">
        <v>307</v>
      </c>
      <c r="D123" s="54"/>
      <c r="E123" s="29">
        <v>1</v>
      </c>
      <c r="F123" s="3"/>
      <c r="J123" s="7"/>
    </row>
    <row r="124" spans="1:10" s="4" customFormat="1" ht="20.25" customHeight="1" x14ac:dyDescent="0.25">
      <c r="A124" s="121">
        <v>7</v>
      </c>
      <c r="B124" s="127" t="s">
        <v>48</v>
      </c>
      <c r="C124" s="43"/>
      <c r="D124" s="25" t="s">
        <v>242</v>
      </c>
      <c r="E124" s="29"/>
      <c r="F124" s="3"/>
      <c r="J124" s="7"/>
    </row>
    <row r="125" spans="1:10" s="4" customFormat="1" ht="20.25" customHeight="1" x14ac:dyDescent="0.25">
      <c r="A125" s="121"/>
      <c r="B125" s="127"/>
      <c r="C125" s="43" t="s">
        <v>266</v>
      </c>
      <c r="D125" s="24" t="s">
        <v>242</v>
      </c>
      <c r="E125" s="29">
        <v>2</v>
      </c>
      <c r="F125" s="3"/>
      <c r="J125" s="7"/>
    </row>
    <row r="126" spans="1:10" s="4" customFormat="1" ht="20.25" customHeight="1" x14ac:dyDescent="0.25">
      <c r="A126" s="121"/>
      <c r="B126" s="127"/>
      <c r="C126" s="43" t="s">
        <v>263</v>
      </c>
      <c r="D126" s="24" t="s">
        <v>242</v>
      </c>
      <c r="E126" s="29">
        <v>1</v>
      </c>
      <c r="F126" s="3"/>
      <c r="J126" s="7"/>
    </row>
    <row r="127" spans="1:10" s="4" customFormat="1" ht="20.25" customHeight="1" x14ac:dyDescent="0.25">
      <c r="A127" s="121"/>
      <c r="B127" s="127"/>
      <c r="C127" s="43" t="s">
        <v>122</v>
      </c>
      <c r="D127" s="24" t="s">
        <v>242</v>
      </c>
      <c r="E127" s="29">
        <v>1</v>
      </c>
      <c r="F127" s="3"/>
      <c r="J127" s="7"/>
    </row>
    <row r="128" spans="1:10" s="4" customFormat="1" ht="20.25" customHeight="1" x14ac:dyDescent="0.25">
      <c r="A128" s="121"/>
      <c r="B128" s="127"/>
      <c r="C128" s="43" t="s">
        <v>285</v>
      </c>
      <c r="D128" s="24" t="s">
        <v>242</v>
      </c>
      <c r="E128" s="29">
        <v>1</v>
      </c>
      <c r="F128" s="3"/>
      <c r="J128" s="7"/>
    </row>
    <row r="129" spans="1:10" s="4" customFormat="1" ht="101.25" x14ac:dyDescent="0.25">
      <c r="A129" s="121"/>
      <c r="B129" s="127"/>
      <c r="C129" s="43" t="s">
        <v>260</v>
      </c>
      <c r="D129" s="25" t="s">
        <v>243</v>
      </c>
      <c r="E129" s="29">
        <v>1</v>
      </c>
      <c r="F129" s="3"/>
      <c r="J129" s="7"/>
    </row>
    <row r="130" spans="1:10" s="4" customFormat="1" ht="20.25" customHeight="1" x14ac:dyDescent="0.25">
      <c r="A130" s="121"/>
      <c r="B130" s="127"/>
      <c r="C130" s="43" t="s">
        <v>260</v>
      </c>
      <c r="D130" s="25" t="s">
        <v>244</v>
      </c>
      <c r="E130" s="29">
        <v>1</v>
      </c>
      <c r="F130" s="3"/>
      <c r="J130" s="7"/>
    </row>
    <row r="131" spans="1:10" s="4" customFormat="1" ht="20.25" customHeight="1" x14ac:dyDescent="0.25">
      <c r="A131" s="121"/>
      <c r="B131" s="127"/>
      <c r="C131" s="43"/>
      <c r="D131" s="87" t="s">
        <v>245</v>
      </c>
      <c r="E131" s="29"/>
      <c r="F131" s="3"/>
      <c r="J131" s="7"/>
    </row>
    <row r="132" spans="1:10" s="4" customFormat="1" ht="20.25" customHeight="1" x14ac:dyDescent="0.25">
      <c r="A132" s="121"/>
      <c r="B132" s="127"/>
      <c r="C132" s="43" t="s">
        <v>260</v>
      </c>
      <c r="D132" s="76" t="s">
        <v>245</v>
      </c>
      <c r="E132" s="29">
        <v>1</v>
      </c>
      <c r="F132" s="3"/>
      <c r="J132" s="7"/>
    </row>
    <row r="133" spans="1:10" s="4" customFormat="1" ht="20.25" customHeight="1" x14ac:dyDescent="0.25">
      <c r="A133" s="121"/>
      <c r="B133" s="127"/>
      <c r="C133" s="43" t="s">
        <v>263</v>
      </c>
      <c r="D133" s="76" t="s">
        <v>245</v>
      </c>
      <c r="E133" s="29">
        <v>3</v>
      </c>
      <c r="F133" s="3"/>
      <c r="J133" s="7"/>
    </row>
    <row r="134" spans="1:10" s="4" customFormat="1" ht="20.25" customHeight="1" x14ac:dyDescent="0.25">
      <c r="A134" s="121"/>
      <c r="B134" s="127"/>
      <c r="C134" s="43" t="s">
        <v>259</v>
      </c>
      <c r="D134" s="76" t="s">
        <v>245</v>
      </c>
      <c r="E134" s="82">
        <v>1</v>
      </c>
      <c r="F134" s="3"/>
      <c r="J134" s="7"/>
    </row>
    <row r="135" spans="1:10" s="4" customFormat="1" ht="20.25" customHeight="1" x14ac:dyDescent="0.25">
      <c r="A135" s="121"/>
      <c r="B135" s="127"/>
      <c r="C135" s="43" t="s">
        <v>122</v>
      </c>
      <c r="D135" s="76" t="s">
        <v>245</v>
      </c>
      <c r="E135" s="82">
        <v>2</v>
      </c>
      <c r="F135" s="3"/>
      <c r="J135" s="7"/>
    </row>
    <row r="136" spans="1:10" s="4" customFormat="1" ht="20.25" customHeight="1" x14ac:dyDescent="0.25">
      <c r="A136" s="121"/>
      <c r="B136" s="127"/>
      <c r="C136" s="43" t="s">
        <v>285</v>
      </c>
      <c r="D136" s="76" t="s">
        <v>245</v>
      </c>
      <c r="E136" s="29">
        <v>3</v>
      </c>
      <c r="F136" s="3"/>
      <c r="J136" s="7"/>
    </row>
    <row r="137" spans="1:10" s="4" customFormat="1" x14ac:dyDescent="0.25">
      <c r="A137" s="121"/>
      <c r="B137" s="127"/>
      <c r="C137" s="43"/>
      <c r="D137" s="88" t="s">
        <v>246</v>
      </c>
      <c r="E137" s="29"/>
      <c r="F137" s="3"/>
      <c r="J137" s="7"/>
    </row>
    <row r="138" spans="1:10" s="4" customFormat="1" x14ac:dyDescent="0.25">
      <c r="A138" s="121"/>
      <c r="B138" s="127"/>
      <c r="C138" s="43" t="s">
        <v>260</v>
      </c>
      <c r="D138" s="26" t="s">
        <v>246</v>
      </c>
      <c r="E138" s="29">
        <v>1</v>
      </c>
      <c r="F138" s="3"/>
      <c r="J138" s="7"/>
    </row>
    <row r="139" spans="1:10" s="4" customFormat="1" x14ac:dyDescent="0.25">
      <c r="A139" s="121"/>
      <c r="B139" s="127"/>
      <c r="C139" s="43" t="s">
        <v>263</v>
      </c>
      <c r="D139" s="26" t="s">
        <v>246</v>
      </c>
      <c r="E139" s="29">
        <v>1</v>
      </c>
      <c r="F139" s="3"/>
      <c r="J139" s="7"/>
    </row>
    <row r="140" spans="1:10" s="4" customFormat="1" x14ac:dyDescent="0.25">
      <c r="A140" s="121"/>
      <c r="B140" s="127"/>
      <c r="C140" s="43" t="s">
        <v>259</v>
      </c>
      <c r="D140" s="26" t="s">
        <v>246</v>
      </c>
      <c r="E140" s="29">
        <v>1</v>
      </c>
      <c r="F140" s="3"/>
      <c r="J140" s="7"/>
    </row>
    <row r="141" spans="1:10" s="4" customFormat="1" x14ac:dyDescent="0.25">
      <c r="A141" s="121"/>
      <c r="B141" s="127"/>
      <c r="C141" s="43" t="s">
        <v>122</v>
      </c>
      <c r="D141" s="26" t="s">
        <v>246</v>
      </c>
      <c r="E141" s="29">
        <v>1</v>
      </c>
      <c r="F141" s="3"/>
      <c r="J141" s="7"/>
    </row>
    <row r="142" spans="1:10" s="4" customFormat="1" x14ac:dyDescent="0.25">
      <c r="A142" s="121"/>
      <c r="B142" s="127"/>
      <c r="C142" s="43" t="s">
        <v>285</v>
      </c>
      <c r="D142" s="26" t="s">
        <v>246</v>
      </c>
      <c r="E142" s="29">
        <v>2</v>
      </c>
      <c r="F142" s="3"/>
      <c r="J142" s="7"/>
    </row>
    <row r="143" spans="1:10" s="4" customFormat="1" x14ac:dyDescent="0.25">
      <c r="A143" s="121"/>
      <c r="B143" s="127"/>
      <c r="C143" s="43"/>
      <c r="D143" s="87" t="s">
        <v>247</v>
      </c>
      <c r="E143" s="29"/>
      <c r="F143" s="3"/>
      <c r="J143" s="7"/>
    </row>
    <row r="144" spans="1:10" s="4" customFormat="1" x14ac:dyDescent="0.25">
      <c r="A144" s="121"/>
      <c r="B144" s="127"/>
      <c r="C144" s="43" t="s">
        <v>260</v>
      </c>
      <c r="D144" s="76" t="s">
        <v>247</v>
      </c>
      <c r="E144" s="29">
        <v>1</v>
      </c>
      <c r="F144" s="3"/>
      <c r="J144" s="7"/>
    </row>
    <row r="145" spans="1:10" s="4" customFormat="1" x14ac:dyDescent="0.25">
      <c r="A145" s="121"/>
      <c r="B145" s="127"/>
      <c r="C145" s="43" t="s">
        <v>263</v>
      </c>
      <c r="D145" s="76" t="s">
        <v>247</v>
      </c>
      <c r="E145" s="29">
        <v>1</v>
      </c>
      <c r="F145" s="3"/>
      <c r="J145" s="7"/>
    </row>
    <row r="146" spans="1:10" s="4" customFormat="1" x14ac:dyDescent="0.25">
      <c r="A146" s="121"/>
      <c r="B146" s="127"/>
      <c r="C146" s="43" t="s">
        <v>122</v>
      </c>
      <c r="D146" s="76" t="s">
        <v>247</v>
      </c>
      <c r="E146" s="29">
        <v>1</v>
      </c>
      <c r="F146" s="3"/>
      <c r="J146" s="7"/>
    </row>
    <row r="147" spans="1:10" s="4" customFormat="1" x14ac:dyDescent="0.25">
      <c r="A147" s="121"/>
      <c r="B147" s="127"/>
      <c r="C147" s="43" t="s">
        <v>285</v>
      </c>
      <c r="D147" s="76" t="s">
        <v>247</v>
      </c>
      <c r="E147" s="29">
        <v>1</v>
      </c>
      <c r="F147" s="3"/>
      <c r="J147" s="7"/>
    </row>
    <row r="148" spans="1:10" s="4" customFormat="1" x14ac:dyDescent="0.25">
      <c r="A148" s="121"/>
      <c r="B148" s="127"/>
      <c r="C148" s="43"/>
      <c r="D148" s="25" t="s">
        <v>248</v>
      </c>
      <c r="E148" s="29"/>
      <c r="F148" s="3"/>
      <c r="J148" s="7"/>
    </row>
    <row r="149" spans="1:10" s="4" customFormat="1" x14ac:dyDescent="0.25">
      <c r="A149" s="121"/>
      <c r="B149" s="127"/>
      <c r="C149" s="43" t="s">
        <v>260</v>
      </c>
      <c r="D149" s="24" t="s">
        <v>248</v>
      </c>
      <c r="E149" s="29">
        <v>1</v>
      </c>
      <c r="F149" s="3"/>
      <c r="J149" s="7"/>
    </row>
    <row r="150" spans="1:10" s="4" customFormat="1" x14ac:dyDescent="0.25">
      <c r="A150" s="121"/>
      <c r="B150" s="127"/>
      <c r="C150" s="43" t="s">
        <v>285</v>
      </c>
      <c r="D150" s="24" t="s">
        <v>248</v>
      </c>
      <c r="E150" s="29">
        <v>1</v>
      </c>
      <c r="F150" s="3"/>
      <c r="J150" s="7"/>
    </row>
    <row r="151" spans="1:10" s="4" customFormat="1" x14ac:dyDescent="0.25">
      <c r="A151" s="121"/>
      <c r="B151" s="127"/>
      <c r="C151" s="43" t="s">
        <v>263</v>
      </c>
      <c r="D151" s="24" t="s">
        <v>248</v>
      </c>
      <c r="E151" s="29">
        <v>1</v>
      </c>
      <c r="F151" s="3"/>
      <c r="J151" s="7"/>
    </row>
    <row r="152" spans="1:10" s="4" customFormat="1" x14ac:dyDescent="0.25">
      <c r="A152" s="121"/>
      <c r="B152" s="127"/>
      <c r="C152" s="43" t="s">
        <v>122</v>
      </c>
      <c r="D152" s="24" t="s">
        <v>248</v>
      </c>
      <c r="E152" s="29">
        <v>1</v>
      </c>
      <c r="F152" s="3"/>
      <c r="J152" s="7"/>
    </row>
    <row r="153" spans="1:10" s="4" customFormat="1" ht="40.5" x14ac:dyDescent="0.25">
      <c r="A153" s="121"/>
      <c r="B153" s="127"/>
      <c r="C153" s="43" t="s">
        <v>307</v>
      </c>
      <c r="D153" s="89" t="s">
        <v>249</v>
      </c>
      <c r="E153" s="29">
        <v>1</v>
      </c>
      <c r="F153" s="3"/>
      <c r="J153" s="7"/>
    </row>
    <row r="154" spans="1:10" s="4" customFormat="1" x14ac:dyDescent="0.25">
      <c r="A154" s="121"/>
      <c r="B154" s="127"/>
      <c r="C154" s="43"/>
      <c r="D154" s="25" t="s">
        <v>250</v>
      </c>
      <c r="E154" s="29"/>
      <c r="F154" s="3"/>
      <c r="J154" s="7"/>
    </row>
    <row r="155" spans="1:10" s="4" customFormat="1" x14ac:dyDescent="0.25">
      <c r="A155" s="121"/>
      <c r="B155" s="127"/>
      <c r="C155" s="43" t="s">
        <v>263</v>
      </c>
      <c r="D155" s="24" t="s">
        <v>250</v>
      </c>
      <c r="E155" s="29">
        <v>1</v>
      </c>
      <c r="F155" s="3"/>
      <c r="J155" s="7"/>
    </row>
    <row r="156" spans="1:10" s="4" customFormat="1" x14ac:dyDescent="0.25">
      <c r="A156" s="121"/>
      <c r="B156" s="127"/>
      <c r="C156" s="43" t="s">
        <v>259</v>
      </c>
      <c r="D156" s="24" t="s">
        <v>250</v>
      </c>
      <c r="E156" s="29">
        <v>1</v>
      </c>
      <c r="F156" s="3"/>
      <c r="J156" s="7"/>
    </row>
    <row r="157" spans="1:10" s="4" customFormat="1" x14ac:dyDescent="0.25">
      <c r="A157" s="121"/>
      <c r="B157" s="127"/>
      <c r="C157" s="4" t="s">
        <v>122</v>
      </c>
      <c r="D157" s="24" t="s">
        <v>250</v>
      </c>
      <c r="E157" s="29">
        <v>1</v>
      </c>
      <c r="F157" s="3"/>
      <c r="J157" s="7"/>
    </row>
    <row r="158" spans="1:10" s="4" customFormat="1" x14ac:dyDescent="0.25">
      <c r="A158" s="121"/>
      <c r="B158" s="127"/>
      <c r="C158" s="43" t="s">
        <v>285</v>
      </c>
      <c r="D158" s="24" t="s">
        <v>250</v>
      </c>
      <c r="E158" s="29">
        <v>1</v>
      </c>
      <c r="F158" s="3"/>
      <c r="J158" s="7"/>
    </row>
    <row r="159" spans="1:10" s="4" customFormat="1" x14ac:dyDescent="0.25">
      <c r="A159" s="121"/>
      <c r="B159" s="127"/>
      <c r="C159" s="43"/>
      <c r="D159" s="88" t="s">
        <v>251</v>
      </c>
      <c r="E159" s="29"/>
      <c r="F159" s="3"/>
      <c r="J159" s="7"/>
    </row>
    <row r="160" spans="1:10" s="4" customFormat="1" x14ac:dyDescent="0.25">
      <c r="A160" s="121"/>
      <c r="B160" s="127"/>
      <c r="C160" s="43" t="s">
        <v>263</v>
      </c>
      <c r="D160" s="26" t="s">
        <v>251</v>
      </c>
      <c r="E160" s="29">
        <v>1</v>
      </c>
      <c r="F160" s="3"/>
      <c r="J160" s="7"/>
    </row>
    <row r="161" spans="1:10" s="4" customFormat="1" x14ac:dyDescent="0.25">
      <c r="A161" s="121"/>
      <c r="B161" s="127"/>
      <c r="C161" s="43" t="s">
        <v>122</v>
      </c>
      <c r="D161" s="26" t="s">
        <v>251</v>
      </c>
      <c r="E161" s="29">
        <v>1</v>
      </c>
      <c r="F161" s="3"/>
      <c r="J161" s="7"/>
    </row>
    <row r="162" spans="1:10" s="4" customFormat="1" x14ac:dyDescent="0.25">
      <c r="A162" s="121"/>
      <c r="B162" s="127"/>
      <c r="C162" s="43" t="s">
        <v>285</v>
      </c>
      <c r="D162" s="26" t="s">
        <v>251</v>
      </c>
      <c r="E162" s="29">
        <v>1</v>
      </c>
      <c r="F162" s="3"/>
      <c r="J162" s="7"/>
    </row>
    <row r="163" spans="1:10" s="4" customFormat="1" x14ac:dyDescent="0.25">
      <c r="A163" s="121"/>
      <c r="B163" s="127"/>
      <c r="C163" s="43"/>
      <c r="D163" s="88" t="s">
        <v>252</v>
      </c>
      <c r="E163" s="29"/>
      <c r="F163" s="3"/>
      <c r="J163" s="7"/>
    </row>
    <row r="164" spans="1:10" s="4" customFormat="1" x14ac:dyDescent="0.25">
      <c r="A164" s="121"/>
      <c r="B164" s="127"/>
      <c r="C164" s="43" t="s">
        <v>263</v>
      </c>
      <c r="D164" s="26" t="s">
        <v>252</v>
      </c>
      <c r="E164" s="29">
        <v>1</v>
      </c>
      <c r="F164" s="3"/>
      <c r="J164" s="7"/>
    </row>
    <row r="165" spans="1:10" s="4" customFormat="1" x14ac:dyDescent="0.25">
      <c r="A165" s="121"/>
      <c r="B165" s="127"/>
      <c r="C165" s="43" t="s">
        <v>259</v>
      </c>
      <c r="D165" s="26" t="s">
        <v>252</v>
      </c>
      <c r="E165" s="29">
        <v>1</v>
      </c>
      <c r="F165" s="3"/>
      <c r="J165" s="7"/>
    </row>
    <row r="166" spans="1:10" s="4" customFormat="1" x14ac:dyDescent="0.25">
      <c r="A166" s="121"/>
      <c r="B166" s="127"/>
      <c r="C166" s="43" t="s">
        <v>122</v>
      </c>
      <c r="D166" s="26" t="s">
        <v>252</v>
      </c>
      <c r="E166" s="29">
        <v>1</v>
      </c>
      <c r="F166" s="3"/>
      <c r="J166" s="7"/>
    </row>
    <row r="167" spans="1:10" s="4" customFormat="1" x14ac:dyDescent="0.25">
      <c r="A167" s="121"/>
      <c r="B167" s="127"/>
      <c r="C167" s="43" t="s">
        <v>285</v>
      </c>
      <c r="D167" s="26" t="s">
        <v>252</v>
      </c>
      <c r="E167" s="29">
        <v>1</v>
      </c>
      <c r="F167" s="3"/>
      <c r="J167" s="7"/>
    </row>
    <row r="168" spans="1:10" s="4" customFormat="1" x14ac:dyDescent="0.25">
      <c r="A168" s="121"/>
      <c r="B168" s="127"/>
      <c r="C168" s="43"/>
      <c r="D168" s="88" t="s">
        <v>253</v>
      </c>
      <c r="E168" s="29"/>
      <c r="F168" s="3"/>
      <c r="J168" s="7"/>
    </row>
    <row r="169" spans="1:10" s="4" customFormat="1" x14ac:dyDescent="0.25">
      <c r="A169" s="121"/>
      <c r="B169" s="127"/>
      <c r="C169" s="43" t="s">
        <v>263</v>
      </c>
      <c r="D169" s="26" t="s">
        <v>253</v>
      </c>
      <c r="E169" s="29">
        <v>1</v>
      </c>
      <c r="F169" s="3"/>
      <c r="J169" s="7"/>
    </row>
    <row r="170" spans="1:10" s="4" customFormat="1" x14ac:dyDescent="0.25">
      <c r="A170" s="121"/>
      <c r="B170" s="127"/>
      <c r="C170" s="43" t="s">
        <v>122</v>
      </c>
      <c r="D170" s="26" t="s">
        <v>253</v>
      </c>
      <c r="E170" s="29">
        <v>2</v>
      </c>
      <c r="F170" s="3"/>
      <c r="J170" s="7"/>
    </row>
    <row r="171" spans="1:10" s="4" customFormat="1" x14ac:dyDescent="0.25">
      <c r="A171" s="121"/>
      <c r="B171" s="127"/>
      <c r="C171" s="43" t="s">
        <v>285</v>
      </c>
      <c r="D171" s="26" t="s">
        <v>253</v>
      </c>
      <c r="E171" s="29">
        <v>1</v>
      </c>
      <c r="F171" s="3"/>
      <c r="J171" s="7"/>
    </row>
    <row r="172" spans="1:10" s="4" customFormat="1" x14ac:dyDescent="0.25">
      <c r="A172" s="121"/>
      <c r="B172" s="127"/>
      <c r="C172" s="43"/>
      <c r="D172" s="87" t="s">
        <v>254</v>
      </c>
      <c r="E172" s="29"/>
      <c r="F172" s="3"/>
      <c r="J172" s="7"/>
    </row>
    <row r="173" spans="1:10" s="4" customFormat="1" x14ac:dyDescent="0.25">
      <c r="A173" s="121"/>
      <c r="B173" s="127"/>
      <c r="C173" s="43" t="s">
        <v>263</v>
      </c>
      <c r="D173" s="76" t="s">
        <v>254</v>
      </c>
      <c r="E173" s="67">
        <v>1</v>
      </c>
      <c r="F173" s="3"/>
      <c r="J173" s="7"/>
    </row>
    <row r="174" spans="1:10" s="4" customFormat="1" x14ac:dyDescent="0.25">
      <c r="A174" s="121"/>
      <c r="B174" s="127"/>
      <c r="C174" s="43" t="s">
        <v>259</v>
      </c>
      <c r="D174" s="76" t="s">
        <v>254</v>
      </c>
      <c r="E174" s="29">
        <v>1</v>
      </c>
      <c r="F174" s="3"/>
      <c r="J174" s="7"/>
    </row>
    <row r="175" spans="1:10" s="4" customFormat="1" x14ac:dyDescent="0.25">
      <c r="A175" s="121"/>
      <c r="B175" s="127"/>
      <c r="C175" s="43" t="s">
        <v>122</v>
      </c>
      <c r="D175" s="76" t="s">
        <v>254</v>
      </c>
      <c r="E175" s="29">
        <v>1</v>
      </c>
      <c r="F175" s="3"/>
      <c r="J175" s="7"/>
    </row>
    <row r="176" spans="1:10" s="4" customFormat="1" x14ac:dyDescent="0.25">
      <c r="A176" s="121"/>
      <c r="B176" s="127"/>
      <c r="C176" s="43" t="s">
        <v>285</v>
      </c>
      <c r="D176" s="76" t="s">
        <v>254</v>
      </c>
      <c r="E176" s="29">
        <v>1</v>
      </c>
      <c r="F176" s="3"/>
      <c r="J176" s="7"/>
    </row>
    <row r="177" spans="1:10" s="4" customFormat="1" x14ac:dyDescent="0.25">
      <c r="A177" s="121"/>
      <c r="B177" s="127"/>
      <c r="C177" s="43"/>
      <c r="D177" s="90" t="s">
        <v>255</v>
      </c>
      <c r="E177" s="29"/>
      <c r="F177" s="3"/>
      <c r="J177" s="7"/>
    </row>
    <row r="178" spans="1:10" s="4" customFormat="1" x14ac:dyDescent="0.25">
      <c r="A178" s="121"/>
      <c r="B178" s="127"/>
      <c r="C178" s="97" t="s">
        <v>263</v>
      </c>
      <c r="D178" s="83" t="s">
        <v>255</v>
      </c>
      <c r="E178" s="84">
        <v>1</v>
      </c>
      <c r="F178" s="3"/>
      <c r="J178" s="7"/>
    </row>
    <row r="179" spans="1:10" s="4" customFormat="1" x14ac:dyDescent="0.25">
      <c r="A179" s="121"/>
      <c r="B179" s="127"/>
      <c r="C179" s="43" t="s">
        <v>122</v>
      </c>
      <c r="D179" s="83" t="s">
        <v>255</v>
      </c>
      <c r="E179" s="84">
        <v>1</v>
      </c>
      <c r="F179" s="3"/>
      <c r="J179" s="7"/>
    </row>
    <row r="180" spans="1:10" s="4" customFormat="1" x14ac:dyDescent="0.25">
      <c r="A180" s="121"/>
      <c r="B180" s="127"/>
      <c r="C180" s="43" t="s">
        <v>285</v>
      </c>
      <c r="D180" s="83" t="s">
        <v>255</v>
      </c>
      <c r="E180" s="29">
        <v>1</v>
      </c>
      <c r="F180" s="3"/>
      <c r="J180" s="7"/>
    </row>
    <row r="181" spans="1:10" s="4" customFormat="1" x14ac:dyDescent="0.25">
      <c r="A181" s="121"/>
      <c r="B181" s="128"/>
      <c r="C181" s="66" t="s">
        <v>122</v>
      </c>
      <c r="D181" s="91" t="s">
        <v>257</v>
      </c>
      <c r="E181" s="67">
        <v>1</v>
      </c>
      <c r="F181" s="3"/>
      <c r="J181" s="7"/>
    </row>
    <row r="182" spans="1:10" s="4" customFormat="1" x14ac:dyDescent="0.25">
      <c r="A182" s="121"/>
      <c r="B182" s="128"/>
      <c r="C182" s="92"/>
      <c r="D182" s="93" t="s">
        <v>256</v>
      </c>
      <c r="E182" s="86"/>
      <c r="F182" s="3"/>
      <c r="J182" s="7"/>
    </row>
    <row r="183" spans="1:10" s="4" customFormat="1" x14ac:dyDescent="0.25">
      <c r="A183" s="121"/>
      <c r="B183" s="128"/>
      <c r="C183" s="42" t="s">
        <v>263</v>
      </c>
      <c r="D183" s="85" t="s">
        <v>256</v>
      </c>
      <c r="E183" s="86">
        <v>1</v>
      </c>
      <c r="F183" s="3"/>
      <c r="J183" s="7"/>
    </row>
    <row r="184" spans="1:10" s="4" customFormat="1" x14ac:dyDescent="0.25">
      <c r="A184" s="121"/>
      <c r="B184" s="128"/>
      <c r="C184" s="43" t="s">
        <v>259</v>
      </c>
      <c r="D184" s="85" t="s">
        <v>256</v>
      </c>
      <c r="E184" s="29">
        <v>1</v>
      </c>
      <c r="F184" s="3"/>
      <c r="J184" s="7"/>
    </row>
    <row r="185" spans="1:10" s="4" customFormat="1" x14ac:dyDescent="0.25">
      <c r="A185" s="121"/>
      <c r="B185" s="128"/>
      <c r="C185" s="43" t="s">
        <v>285</v>
      </c>
      <c r="D185" s="85" t="s">
        <v>256</v>
      </c>
      <c r="E185" s="29">
        <v>1</v>
      </c>
      <c r="F185" s="3"/>
      <c r="J185" s="7"/>
    </row>
    <row r="186" spans="1:10" s="4" customFormat="1" ht="101.25" x14ac:dyDescent="0.25">
      <c r="A186" s="40">
        <v>8</v>
      </c>
      <c r="B186" s="49" t="s">
        <v>50</v>
      </c>
      <c r="C186" s="43" t="s">
        <v>260</v>
      </c>
      <c r="D186" s="24"/>
      <c r="E186" s="29">
        <v>1</v>
      </c>
      <c r="F186" s="3"/>
      <c r="J186" s="7"/>
    </row>
    <row r="187" spans="1:10" s="4" customFormat="1" x14ac:dyDescent="0.25">
      <c r="A187" s="166">
        <v>9</v>
      </c>
      <c r="B187" s="167" t="s">
        <v>51</v>
      </c>
      <c r="C187" s="43" t="s">
        <v>260</v>
      </c>
      <c r="D187" s="24"/>
      <c r="E187" s="29">
        <v>1</v>
      </c>
      <c r="F187" s="3"/>
      <c r="J187" s="7"/>
    </row>
    <row r="188" spans="1:10" s="4" customFormat="1" x14ac:dyDescent="0.25">
      <c r="A188" s="158"/>
      <c r="B188" s="168"/>
      <c r="C188" s="43" t="s">
        <v>263</v>
      </c>
      <c r="D188" s="24"/>
      <c r="E188" s="29">
        <v>1</v>
      </c>
      <c r="F188" s="3"/>
      <c r="J188" s="7"/>
    </row>
    <row r="189" spans="1:10" s="4" customFormat="1" x14ac:dyDescent="0.25">
      <c r="A189" s="158"/>
      <c r="B189" s="168"/>
      <c r="C189" s="43" t="s">
        <v>122</v>
      </c>
      <c r="D189" s="24"/>
      <c r="E189" s="29">
        <v>1</v>
      </c>
      <c r="F189" s="3"/>
      <c r="J189" s="7"/>
    </row>
    <row r="190" spans="1:10" s="4" customFormat="1" x14ac:dyDescent="0.25">
      <c r="A190" s="159"/>
      <c r="B190" s="169"/>
      <c r="C190" s="43" t="s">
        <v>285</v>
      </c>
      <c r="D190" s="24"/>
      <c r="E190" s="29">
        <v>1</v>
      </c>
      <c r="F190" s="3"/>
      <c r="J190" s="7"/>
    </row>
    <row r="191" spans="1:10" s="4" customFormat="1" ht="162" x14ac:dyDescent="0.25">
      <c r="A191" s="121">
        <v>10</v>
      </c>
      <c r="B191" s="127" t="s">
        <v>52</v>
      </c>
      <c r="C191" s="102" t="s">
        <v>310</v>
      </c>
      <c r="D191" s="89" t="s">
        <v>53</v>
      </c>
      <c r="E191" s="29">
        <v>1</v>
      </c>
      <c r="F191" s="3"/>
      <c r="J191" s="7"/>
    </row>
    <row r="192" spans="1:10" s="4" customFormat="1" x14ac:dyDescent="0.25">
      <c r="A192" s="121"/>
      <c r="B192" s="127"/>
      <c r="C192" s="103"/>
      <c r="D192" s="103" t="s">
        <v>105</v>
      </c>
      <c r="E192" s="29"/>
      <c r="F192" s="3"/>
      <c r="J192" s="7"/>
    </row>
    <row r="193" spans="1:10" s="4" customFormat="1" ht="202.5" x14ac:dyDescent="0.25">
      <c r="A193" s="121"/>
      <c r="B193" s="127"/>
      <c r="C193" s="102" t="s">
        <v>305</v>
      </c>
      <c r="D193" s="54" t="s">
        <v>240</v>
      </c>
      <c r="E193" s="29">
        <v>1</v>
      </c>
      <c r="F193" s="3"/>
      <c r="J193" s="7"/>
    </row>
    <row r="194" spans="1:10" s="4" customFormat="1" x14ac:dyDescent="0.3">
      <c r="A194" s="121"/>
      <c r="B194" s="127"/>
      <c r="C194" s="104" t="s">
        <v>260</v>
      </c>
      <c r="D194" s="54" t="s">
        <v>67</v>
      </c>
      <c r="E194" s="29">
        <v>1</v>
      </c>
      <c r="F194" s="3"/>
      <c r="J194" s="7"/>
    </row>
    <row r="195" spans="1:10" s="4" customFormat="1" ht="60.75" x14ac:dyDescent="0.25">
      <c r="A195" s="121"/>
      <c r="B195" s="127"/>
      <c r="C195" s="102" t="s">
        <v>267</v>
      </c>
      <c r="D195" s="89" t="s">
        <v>54</v>
      </c>
      <c r="E195" s="29">
        <v>1</v>
      </c>
      <c r="F195" s="3"/>
      <c r="J195" s="7"/>
    </row>
    <row r="196" spans="1:10" s="4" customFormat="1" x14ac:dyDescent="0.25">
      <c r="A196" s="40">
        <v>11</v>
      </c>
      <c r="B196" s="49" t="s">
        <v>55</v>
      </c>
      <c r="C196" s="43" t="s">
        <v>260</v>
      </c>
      <c r="D196" s="24"/>
      <c r="E196" s="29">
        <v>1</v>
      </c>
      <c r="F196" s="3"/>
      <c r="J196" s="7"/>
    </row>
    <row r="197" spans="1:10" s="4" customFormat="1" ht="60.75" x14ac:dyDescent="0.25">
      <c r="A197" s="40">
        <v>12</v>
      </c>
      <c r="B197" s="49" t="s">
        <v>56</v>
      </c>
      <c r="C197" s="43" t="s">
        <v>260</v>
      </c>
      <c r="D197" s="24"/>
      <c r="E197" s="29">
        <v>1</v>
      </c>
      <c r="F197" s="3"/>
      <c r="J197" s="7"/>
    </row>
    <row r="198" spans="1:10" s="4" customFormat="1" ht="40.5" x14ac:dyDescent="0.25">
      <c r="A198" s="100">
        <v>13</v>
      </c>
      <c r="B198" s="101" t="s">
        <v>312</v>
      </c>
      <c r="C198" s="43" t="s">
        <v>260</v>
      </c>
      <c r="D198" s="24"/>
      <c r="E198" s="29">
        <v>1</v>
      </c>
      <c r="F198" s="3"/>
      <c r="J198" s="7"/>
    </row>
    <row r="199" spans="1:10" s="4" customFormat="1" ht="60.75" x14ac:dyDescent="0.25">
      <c r="A199" s="100">
        <v>14</v>
      </c>
      <c r="B199" s="52" t="s">
        <v>80</v>
      </c>
      <c r="C199" s="43" t="s">
        <v>267</v>
      </c>
      <c r="D199" s="24"/>
      <c r="E199" s="29">
        <v>1</v>
      </c>
      <c r="F199" s="3"/>
      <c r="J199" s="7"/>
    </row>
    <row r="200" spans="1:10" s="4" customFormat="1" ht="121.5" x14ac:dyDescent="0.25">
      <c r="A200" s="100">
        <v>15</v>
      </c>
      <c r="B200" s="49" t="s">
        <v>57</v>
      </c>
      <c r="C200" s="43" t="s">
        <v>306</v>
      </c>
      <c r="D200" s="18"/>
      <c r="E200" s="29">
        <v>1</v>
      </c>
      <c r="F200" s="3"/>
      <c r="J200" s="7"/>
    </row>
    <row r="201" spans="1:10" s="4" customFormat="1" x14ac:dyDescent="0.25">
      <c r="A201" s="100">
        <v>16</v>
      </c>
      <c r="B201" s="49" t="s">
        <v>58</v>
      </c>
      <c r="C201" s="43" t="s">
        <v>259</v>
      </c>
      <c r="D201" s="24"/>
      <c r="E201" s="29">
        <v>1</v>
      </c>
      <c r="F201" s="3"/>
      <c r="J201" s="7"/>
    </row>
    <row r="202" spans="1:10" s="4" customFormat="1" x14ac:dyDescent="0.25">
      <c r="A202" s="119">
        <v>17</v>
      </c>
      <c r="B202" s="49" t="s">
        <v>60</v>
      </c>
      <c r="C202" s="43" t="s">
        <v>260</v>
      </c>
      <c r="D202" s="24"/>
      <c r="E202" s="29">
        <v>1</v>
      </c>
      <c r="F202" s="3"/>
      <c r="J202" s="7"/>
    </row>
    <row r="203" spans="1:10" s="4" customFormat="1" x14ac:dyDescent="0.25">
      <c r="A203" s="119">
        <v>18</v>
      </c>
      <c r="B203" s="49" t="s">
        <v>61</v>
      </c>
      <c r="C203" s="43" t="s">
        <v>259</v>
      </c>
      <c r="D203" s="24"/>
      <c r="E203" s="29">
        <v>1</v>
      </c>
      <c r="F203" s="3"/>
      <c r="J203" s="7"/>
    </row>
    <row r="204" spans="1:10" s="4" customFormat="1" ht="40.5" x14ac:dyDescent="0.25">
      <c r="A204" s="119">
        <v>19</v>
      </c>
      <c r="B204" s="49" t="s">
        <v>62</v>
      </c>
      <c r="C204" s="43" t="s">
        <v>259</v>
      </c>
      <c r="D204" s="24"/>
      <c r="E204" s="29">
        <v>1</v>
      </c>
      <c r="F204" s="3"/>
      <c r="J204" s="7"/>
    </row>
    <row r="205" spans="1:10" s="4" customFormat="1" ht="102" customHeight="1" x14ac:dyDescent="0.25">
      <c r="A205" s="119">
        <v>20</v>
      </c>
      <c r="B205" s="49" t="s">
        <v>63</v>
      </c>
      <c r="C205" s="43" t="s">
        <v>286</v>
      </c>
      <c r="D205" s="18"/>
      <c r="E205" s="29">
        <v>1</v>
      </c>
      <c r="F205" s="3"/>
      <c r="J205" s="7"/>
    </row>
    <row r="206" spans="1:10" s="4" customFormat="1" ht="40.5" x14ac:dyDescent="0.25">
      <c r="A206" s="119">
        <v>21</v>
      </c>
      <c r="B206" s="49" t="s">
        <v>64</v>
      </c>
      <c r="C206" s="43" t="s">
        <v>260</v>
      </c>
      <c r="D206" s="24"/>
      <c r="E206" s="29">
        <v>1</v>
      </c>
      <c r="F206" s="3"/>
      <c r="J206" s="7"/>
    </row>
    <row r="207" spans="1:10" s="4" customFormat="1" x14ac:dyDescent="0.25">
      <c r="A207" s="119">
        <v>22</v>
      </c>
      <c r="B207" s="49" t="s">
        <v>65</v>
      </c>
      <c r="C207" s="43" t="s">
        <v>259</v>
      </c>
      <c r="D207" s="18"/>
      <c r="E207" s="29">
        <v>1</v>
      </c>
      <c r="F207" s="3"/>
      <c r="J207" s="7"/>
    </row>
    <row r="208" spans="1:10" s="4" customFormat="1" ht="60.75" x14ac:dyDescent="0.25">
      <c r="A208" s="119">
        <v>23</v>
      </c>
      <c r="B208" s="99" t="s">
        <v>309</v>
      </c>
      <c r="C208" s="43" t="s">
        <v>260</v>
      </c>
      <c r="D208" s="24"/>
      <c r="E208" s="29">
        <v>1</v>
      </c>
      <c r="F208" s="3"/>
      <c r="J208" s="7"/>
    </row>
    <row r="209" spans="1:10" s="4" customFormat="1" ht="141.75" x14ac:dyDescent="0.25">
      <c r="A209" s="100">
        <v>24</v>
      </c>
      <c r="B209" s="52" t="s">
        <v>66</v>
      </c>
      <c r="C209" s="43" t="s">
        <v>286</v>
      </c>
      <c r="D209" s="18"/>
      <c r="E209" s="29">
        <v>1</v>
      </c>
      <c r="F209" s="3"/>
      <c r="J209" s="7"/>
    </row>
    <row r="210" spans="1:10" s="4" customFormat="1" x14ac:dyDescent="0.3">
      <c r="A210" s="129"/>
      <c r="B210" s="130"/>
      <c r="C210" s="130"/>
      <c r="D210" s="130"/>
      <c r="E210" s="131"/>
      <c r="F210" s="3"/>
      <c r="I210" s="9"/>
      <c r="J210" s="10"/>
    </row>
    <row r="211" spans="1:10" s="4" customFormat="1" x14ac:dyDescent="0.3">
      <c r="A211" s="166">
        <v>1</v>
      </c>
      <c r="B211" s="167" t="s">
        <v>111</v>
      </c>
      <c r="C211" s="56" t="s">
        <v>263</v>
      </c>
      <c r="D211" s="18" t="s">
        <v>158</v>
      </c>
      <c r="E211" s="57">
        <v>1</v>
      </c>
      <c r="F211" s="3"/>
      <c r="I211" s="9"/>
      <c r="J211" s="10"/>
    </row>
    <row r="212" spans="1:10" s="4" customFormat="1" x14ac:dyDescent="0.3">
      <c r="A212" s="208"/>
      <c r="B212" s="187"/>
      <c r="C212" s="56" t="s">
        <v>259</v>
      </c>
      <c r="D212" s="18" t="s">
        <v>158</v>
      </c>
      <c r="E212" s="57">
        <v>2</v>
      </c>
      <c r="F212" s="3"/>
      <c r="I212" s="9"/>
      <c r="J212" s="10"/>
    </row>
    <row r="213" spans="1:10" x14ac:dyDescent="0.3">
      <c r="A213" s="208"/>
      <c r="B213" s="187"/>
      <c r="C213" s="60" t="s">
        <v>122</v>
      </c>
      <c r="D213" s="18" t="s">
        <v>158</v>
      </c>
      <c r="E213" s="62">
        <v>2</v>
      </c>
    </row>
    <row r="214" spans="1:10" x14ac:dyDescent="0.3">
      <c r="A214" s="209"/>
      <c r="B214" s="188"/>
      <c r="C214" s="71" t="s">
        <v>285</v>
      </c>
      <c r="D214" s="18" t="s">
        <v>158</v>
      </c>
      <c r="E214" s="62">
        <v>2</v>
      </c>
    </row>
    <row r="215" spans="1:10" x14ac:dyDescent="0.3">
      <c r="A215" s="166">
        <v>2</v>
      </c>
      <c r="B215" s="167" t="s">
        <v>112</v>
      </c>
      <c r="C215" s="59"/>
      <c r="D215" s="59" t="s">
        <v>140</v>
      </c>
      <c r="E215" s="58" t="s">
        <v>363</v>
      </c>
    </row>
    <row r="216" spans="1:10" x14ac:dyDescent="0.3">
      <c r="A216" s="158"/>
      <c r="B216" s="184"/>
      <c r="C216" s="71" t="s">
        <v>285</v>
      </c>
      <c r="D216" s="61" t="s">
        <v>146</v>
      </c>
      <c r="E216" s="73" t="s">
        <v>150</v>
      </c>
    </row>
    <row r="217" spans="1:10" x14ac:dyDescent="0.3">
      <c r="A217" s="158"/>
      <c r="B217" s="184"/>
      <c r="C217" s="60" t="s">
        <v>263</v>
      </c>
      <c r="D217" s="61" t="s">
        <v>146</v>
      </c>
      <c r="E217" s="73" t="s">
        <v>157</v>
      </c>
    </row>
    <row r="218" spans="1:10" x14ac:dyDescent="0.3">
      <c r="A218" s="158"/>
      <c r="B218" s="184"/>
      <c r="C218" s="72" t="s">
        <v>122</v>
      </c>
      <c r="D218" s="61" t="s">
        <v>146</v>
      </c>
      <c r="E218" s="73" t="s">
        <v>156</v>
      </c>
    </row>
    <row r="219" spans="1:10" x14ac:dyDescent="0.3">
      <c r="A219" s="158"/>
      <c r="B219" s="187"/>
      <c r="C219" s="71" t="s">
        <v>285</v>
      </c>
      <c r="D219" s="61" t="s">
        <v>147</v>
      </c>
      <c r="E219" s="73" t="s">
        <v>154</v>
      </c>
    </row>
    <row r="220" spans="1:10" x14ac:dyDescent="0.3">
      <c r="A220" s="158"/>
      <c r="B220" s="187"/>
      <c r="C220" s="60" t="s">
        <v>285</v>
      </c>
      <c r="D220" s="61" t="s">
        <v>148</v>
      </c>
      <c r="E220" s="73" t="s">
        <v>154</v>
      </c>
    </row>
    <row r="221" spans="1:10" x14ac:dyDescent="0.3">
      <c r="A221" s="158"/>
      <c r="B221" s="187"/>
      <c r="C221" s="60" t="s">
        <v>285</v>
      </c>
      <c r="D221" s="61" t="s">
        <v>149</v>
      </c>
      <c r="E221" s="73" t="s">
        <v>154</v>
      </c>
    </row>
    <row r="222" spans="1:10" x14ac:dyDescent="0.3">
      <c r="A222" s="158"/>
      <c r="B222" s="187"/>
      <c r="C222" s="72" t="s">
        <v>259</v>
      </c>
      <c r="D222" s="61" t="s">
        <v>152</v>
      </c>
      <c r="E222" s="73" t="s">
        <v>155</v>
      </c>
    </row>
    <row r="223" spans="1:10" x14ac:dyDescent="0.3">
      <c r="A223" s="158"/>
      <c r="B223" s="187"/>
      <c r="C223" s="72" t="s">
        <v>122</v>
      </c>
      <c r="D223" s="61" t="s">
        <v>151</v>
      </c>
      <c r="E223" s="73" t="s">
        <v>154</v>
      </c>
    </row>
    <row r="224" spans="1:10" x14ac:dyDescent="0.3">
      <c r="A224" s="159"/>
      <c r="B224" s="188"/>
      <c r="C224" s="72" t="s">
        <v>122</v>
      </c>
      <c r="D224" s="61" t="s">
        <v>153</v>
      </c>
      <c r="E224" s="74">
        <v>1</v>
      </c>
    </row>
    <row r="225" spans="1:5" ht="40.5" x14ac:dyDescent="0.3">
      <c r="A225" s="166">
        <v>3</v>
      </c>
      <c r="B225" s="127" t="s">
        <v>113</v>
      </c>
      <c r="C225" s="43" t="s">
        <v>269</v>
      </c>
      <c r="D225" s="75" t="s">
        <v>159</v>
      </c>
      <c r="E225" s="67">
        <v>1</v>
      </c>
    </row>
    <row r="226" spans="1:5" ht="40.5" x14ac:dyDescent="0.3">
      <c r="A226" s="158"/>
      <c r="B226" s="137"/>
      <c r="C226" s="43" t="s">
        <v>270</v>
      </c>
      <c r="D226" s="75" t="s">
        <v>160</v>
      </c>
      <c r="E226" s="67">
        <v>1</v>
      </c>
    </row>
    <row r="227" spans="1:5" ht="40.5" x14ac:dyDescent="0.3">
      <c r="A227" s="158"/>
      <c r="B227" s="137"/>
      <c r="C227" s="43" t="s">
        <v>271</v>
      </c>
      <c r="D227" s="75" t="s">
        <v>161</v>
      </c>
      <c r="E227" s="67">
        <v>1</v>
      </c>
    </row>
    <row r="228" spans="1:5" ht="40.5" x14ac:dyDescent="0.3">
      <c r="A228" s="158"/>
      <c r="B228" s="137"/>
      <c r="C228" s="43" t="s">
        <v>272</v>
      </c>
      <c r="D228" s="75" t="s">
        <v>162</v>
      </c>
      <c r="E228" s="67">
        <v>1</v>
      </c>
    </row>
    <row r="229" spans="1:5" ht="60.75" x14ac:dyDescent="0.3">
      <c r="A229" s="158"/>
      <c r="B229" s="137"/>
      <c r="C229" s="43" t="s">
        <v>273</v>
      </c>
      <c r="D229" s="76" t="s">
        <v>163</v>
      </c>
      <c r="E229" s="67">
        <v>1</v>
      </c>
    </row>
    <row r="230" spans="1:5" ht="40.5" x14ac:dyDescent="0.3">
      <c r="A230" s="158"/>
      <c r="B230" s="137"/>
      <c r="C230" s="43" t="s">
        <v>274</v>
      </c>
      <c r="D230" s="76" t="s">
        <v>164</v>
      </c>
      <c r="E230" s="67">
        <v>1</v>
      </c>
    </row>
    <row r="231" spans="1:5" ht="40.5" x14ac:dyDescent="0.3">
      <c r="A231" s="158"/>
      <c r="B231" s="137"/>
      <c r="C231" s="43" t="s">
        <v>275</v>
      </c>
      <c r="D231" s="76" t="s">
        <v>165</v>
      </c>
      <c r="E231" s="67">
        <v>1</v>
      </c>
    </row>
    <row r="232" spans="1:5" ht="40.5" x14ac:dyDescent="0.3">
      <c r="A232" s="158"/>
      <c r="B232" s="137"/>
      <c r="C232" s="43" t="s">
        <v>276</v>
      </c>
      <c r="D232" s="76" t="s">
        <v>166</v>
      </c>
      <c r="E232" s="67">
        <v>1</v>
      </c>
    </row>
    <row r="233" spans="1:5" ht="40.5" x14ac:dyDescent="0.3">
      <c r="A233" s="158"/>
      <c r="B233" s="137"/>
      <c r="C233" s="43" t="s">
        <v>277</v>
      </c>
      <c r="D233" s="76" t="s">
        <v>167</v>
      </c>
      <c r="E233" s="67">
        <v>1</v>
      </c>
    </row>
    <row r="234" spans="1:5" ht="40.5" x14ac:dyDescent="0.3">
      <c r="A234" s="158"/>
      <c r="B234" s="137"/>
      <c r="C234" s="43" t="s">
        <v>278</v>
      </c>
      <c r="D234" s="76" t="s">
        <v>168</v>
      </c>
      <c r="E234" s="67">
        <v>1</v>
      </c>
    </row>
    <row r="235" spans="1:5" ht="40.5" x14ac:dyDescent="0.3">
      <c r="A235" s="158"/>
      <c r="B235" s="137"/>
      <c r="C235" s="43" t="s">
        <v>279</v>
      </c>
      <c r="D235" s="76" t="s">
        <v>169</v>
      </c>
      <c r="E235" s="67">
        <v>1</v>
      </c>
    </row>
    <row r="236" spans="1:5" ht="25.5" customHeight="1" x14ac:dyDescent="0.3">
      <c r="A236" s="158"/>
      <c r="B236" s="137"/>
      <c r="C236" s="43" t="s">
        <v>280</v>
      </c>
      <c r="D236" s="76" t="s">
        <v>170</v>
      </c>
      <c r="E236" s="67">
        <v>1</v>
      </c>
    </row>
    <row r="237" spans="1:5" ht="45" customHeight="1" x14ac:dyDescent="0.3">
      <c r="A237" s="158"/>
      <c r="B237" s="137"/>
      <c r="C237" s="43" t="s">
        <v>281</v>
      </c>
      <c r="D237" s="76" t="s">
        <v>171</v>
      </c>
      <c r="E237" s="67">
        <v>1</v>
      </c>
    </row>
    <row r="238" spans="1:5" ht="45" customHeight="1" x14ac:dyDescent="0.3">
      <c r="A238" s="158"/>
      <c r="B238" s="137"/>
      <c r="C238" s="43" t="s">
        <v>282</v>
      </c>
      <c r="D238" s="76" t="s">
        <v>172</v>
      </c>
      <c r="E238" s="67">
        <v>1</v>
      </c>
    </row>
    <row r="239" spans="1:5" ht="40.5" x14ac:dyDescent="0.3">
      <c r="A239" s="158"/>
      <c r="B239" s="137"/>
      <c r="C239" s="77" t="s">
        <v>173</v>
      </c>
      <c r="D239" s="78" t="s">
        <v>174</v>
      </c>
      <c r="E239" s="79">
        <v>1</v>
      </c>
    </row>
    <row r="240" spans="1:5" ht="40.5" x14ac:dyDescent="0.3">
      <c r="A240" s="158"/>
      <c r="B240" s="137"/>
      <c r="C240" s="77" t="s">
        <v>175</v>
      </c>
      <c r="D240" s="78" t="s">
        <v>176</v>
      </c>
      <c r="E240" s="79">
        <v>1</v>
      </c>
    </row>
    <row r="241" spans="1:5" ht="40.5" x14ac:dyDescent="0.3">
      <c r="A241" s="158"/>
      <c r="B241" s="137"/>
      <c r="C241" s="77" t="s">
        <v>177</v>
      </c>
      <c r="D241" s="78" t="s">
        <v>178</v>
      </c>
      <c r="E241" s="79">
        <v>1</v>
      </c>
    </row>
    <row r="242" spans="1:5" x14ac:dyDescent="0.3">
      <c r="A242" s="158"/>
      <c r="B242" s="137"/>
      <c r="C242" s="77" t="s">
        <v>179</v>
      </c>
      <c r="D242" s="78" t="s">
        <v>180</v>
      </c>
      <c r="E242" s="79">
        <v>1</v>
      </c>
    </row>
    <row r="243" spans="1:5" ht="23.25" customHeight="1" x14ac:dyDescent="0.3">
      <c r="A243" s="158"/>
      <c r="B243" s="137"/>
      <c r="C243" s="77" t="s">
        <v>181</v>
      </c>
      <c r="D243" s="78" t="s">
        <v>182</v>
      </c>
      <c r="E243" s="79">
        <v>1</v>
      </c>
    </row>
    <row r="244" spans="1:5" ht="40.5" x14ac:dyDescent="0.3">
      <c r="A244" s="158"/>
      <c r="B244" s="137"/>
      <c r="C244" s="77" t="s">
        <v>183</v>
      </c>
      <c r="D244" s="78" t="s">
        <v>184</v>
      </c>
      <c r="E244" s="79">
        <v>1</v>
      </c>
    </row>
    <row r="245" spans="1:5" ht="40.5" x14ac:dyDescent="0.3">
      <c r="A245" s="158"/>
      <c r="B245" s="137"/>
      <c r="C245" s="77" t="s">
        <v>185</v>
      </c>
      <c r="D245" s="78" t="s">
        <v>186</v>
      </c>
      <c r="E245" s="79">
        <v>1</v>
      </c>
    </row>
    <row r="246" spans="1:5" ht="40.5" x14ac:dyDescent="0.3">
      <c r="A246" s="158"/>
      <c r="B246" s="137"/>
      <c r="C246" s="77" t="s">
        <v>187</v>
      </c>
      <c r="D246" s="78" t="s">
        <v>188</v>
      </c>
      <c r="E246" s="79">
        <v>1</v>
      </c>
    </row>
    <row r="247" spans="1:5" ht="40.5" x14ac:dyDescent="0.3">
      <c r="A247" s="158"/>
      <c r="B247" s="137"/>
      <c r="C247" s="77" t="s">
        <v>189</v>
      </c>
      <c r="D247" s="78" t="s">
        <v>190</v>
      </c>
      <c r="E247" s="79">
        <v>1</v>
      </c>
    </row>
    <row r="248" spans="1:5" ht="29.25" customHeight="1" x14ac:dyDescent="0.3">
      <c r="A248" s="158"/>
      <c r="B248" s="137"/>
      <c r="C248" s="77" t="s">
        <v>191</v>
      </c>
      <c r="D248" s="78" t="s">
        <v>192</v>
      </c>
      <c r="E248" s="79">
        <v>1</v>
      </c>
    </row>
    <row r="249" spans="1:5" ht="40.5" x14ac:dyDescent="0.3">
      <c r="A249" s="158"/>
      <c r="B249" s="137"/>
      <c r="C249" s="77" t="s">
        <v>193</v>
      </c>
      <c r="D249" s="78" t="s">
        <v>194</v>
      </c>
      <c r="E249" s="79">
        <v>1</v>
      </c>
    </row>
    <row r="250" spans="1:5" ht="40.5" x14ac:dyDescent="0.3">
      <c r="A250" s="158"/>
      <c r="B250" s="137"/>
      <c r="C250" s="77" t="s">
        <v>195</v>
      </c>
      <c r="D250" s="78" t="s">
        <v>196</v>
      </c>
      <c r="E250" s="79">
        <v>1</v>
      </c>
    </row>
    <row r="251" spans="1:5" ht="40.5" x14ac:dyDescent="0.3">
      <c r="A251" s="158"/>
      <c r="B251" s="137"/>
      <c r="C251" s="77" t="s">
        <v>197</v>
      </c>
      <c r="D251" s="78" t="s">
        <v>198</v>
      </c>
      <c r="E251" s="79">
        <v>1</v>
      </c>
    </row>
    <row r="252" spans="1:5" ht="21" customHeight="1" x14ac:dyDescent="0.3">
      <c r="A252" s="158"/>
      <c r="B252" s="137"/>
      <c r="C252" s="77" t="s">
        <v>199</v>
      </c>
      <c r="D252" s="78" t="s">
        <v>200</v>
      </c>
      <c r="E252" s="79">
        <v>1</v>
      </c>
    </row>
    <row r="253" spans="1:5" ht="27" customHeight="1" x14ac:dyDescent="0.3">
      <c r="A253" s="158"/>
      <c r="B253" s="137"/>
      <c r="C253" s="77" t="s">
        <v>201</v>
      </c>
      <c r="D253" s="78" t="s">
        <v>202</v>
      </c>
      <c r="E253" s="79">
        <v>1</v>
      </c>
    </row>
    <row r="254" spans="1:5" ht="27" customHeight="1" x14ac:dyDescent="0.3">
      <c r="A254" s="158"/>
      <c r="B254" s="137"/>
      <c r="C254" s="77" t="s">
        <v>203</v>
      </c>
      <c r="D254" s="78" t="s">
        <v>204</v>
      </c>
      <c r="E254" s="79">
        <v>1</v>
      </c>
    </row>
    <row r="255" spans="1:5" ht="40.5" x14ac:dyDescent="0.3">
      <c r="A255" s="158"/>
      <c r="B255" s="137"/>
      <c r="C255" s="77" t="s">
        <v>205</v>
      </c>
      <c r="D255" s="78" t="s">
        <v>206</v>
      </c>
      <c r="E255" s="79">
        <v>1</v>
      </c>
    </row>
    <row r="256" spans="1:5" ht="21.75" customHeight="1" x14ac:dyDescent="0.3">
      <c r="A256" s="158"/>
      <c r="B256" s="137"/>
      <c r="C256" s="77" t="s">
        <v>207</v>
      </c>
      <c r="D256" s="78" t="s">
        <v>208</v>
      </c>
      <c r="E256" s="79">
        <v>1</v>
      </c>
    </row>
    <row r="257" spans="1:5" ht="38.25" customHeight="1" x14ac:dyDescent="0.3">
      <c r="A257" s="158"/>
      <c r="B257" s="137"/>
      <c r="C257" s="77" t="s">
        <v>209</v>
      </c>
      <c r="D257" s="78" t="s">
        <v>210</v>
      </c>
      <c r="E257" s="79">
        <v>1</v>
      </c>
    </row>
    <row r="258" spans="1:5" ht="40.5" x14ac:dyDescent="0.3">
      <c r="A258" s="158"/>
      <c r="B258" s="137"/>
      <c r="C258" s="77" t="s">
        <v>211</v>
      </c>
      <c r="D258" s="78" t="s">
        <v>212</v>
      </c>
      <c r="E258" s="79">
        <v>1</v>
      </c>
    </row>
    <row r="259" spans="1:5" ht="40.5" x14ac:dyDescent="0.3">
      <c r="A259" s="158"/>
      <c r="B259" s="137"/>
      <c r="C259" s="77" t="s">
        <v>213</v>
      </c>
      <c r="D259" s="78" t="s">
        <v>214</v>
      </c>
      <c r="E259" s="79">
        <v>1</v>
      </c>
    </row>
    <row r="260" spans="1:5" ht="24.75" customHeight="1" x14ac:dyDescent="0.3">
      <c r="A260" s="158"/>
      <c r="B260" s="137"/>
      <c r="C260" s="77" t="s">
        <v>285</v>
      </c>
      <c r="D260" s="78" t="s">
        <v>215</v>
      </c>
      <c r="E260" s="79">
        <v>1</v>
      </c>
    </row>
    <row r="261" spans="1:5" ht="24.75" customHeight="1" x14ac:dyDescent="0.3">
      <c r="A261" s="158"/>
      <c r="B261" s="137"/>
      <c r="C261" s="77" t="s">
        <v>287</v>
      </c>
      <c r="D261" s="78" t="s">
        <v>216</v>
      </c>
      <c r="E261" s="79">
        <v>1</v>
      </c>
    </row>
    <row r="262" spans="1:5" x14ac:dyDescent="0.3">
      <c r="A262" s="158"/>
      <c r="B262" s="137"/>
      <c r="C262" s="80" t="s">
        <v>288</v>
      </c>
      <c r="D262" s="80" t="s">
        <v>217</v>
      </c>
      <c r="E262" s="80">
        <v>1</v>
      </c>
    </row>
    <row r="263" spans="1:5" x14ac:dyDescent="0.3">
      <c r="A263" s="158"/>
      <c r="B263" s="137"/>
      <c r="C263" s="77" t="s">
        <v>289</v>
      </c>
      <c r="D263" s="78" t="s">
        <v>218</v>
      </c>
      <c r="E263" s="79">
        <v>1</v>
      </c>
    </row>
    <row r="264" spans="1:5" x14ac:dyDescent="0.3">
      <c r="A264" s="158"/>
      <c r="B264" s="137"/>
      <c r="C264" s="77" t="s">
        <v>290</v>
      </c>
      <c r="D264" s="78" t="s">
        <v>219</v>
      </c>
      <c r="E264" s="79">
        <v>1</v>
      </c>
    </row>
    <row r="265" spans="1:5" x14ac:dyDescent="0.3">
      <c r="A265" s="158"/>
      <c r="B265" s="137"/>
      <c r="C265" s="77" t="s">
        <v>291</v>
      </c>
      <c r="D265" s="78" t="s">
        <v>220</v>
      </c>
      <c r="E265" s="79">
        <v>1</v>
      </c>
    </row>
    <row r="266" spans="1:5" x14ac:dyDescent="0.3">
      <c r="A266" s="158"/>
      <c r="B266" s="137"/>
      <c r="C266" s="77" t="s">
        <v>292</v>
      </c>
      <c r="D266" s="78" t="s">
        <v>221</v>
      </c>
      <c r="E266" s="79">
        <v>1</v>
      </c>
    </row>
    <row r="267" spans="1:5" x14ac:dyDescent="0.3">
      <c r="A267" s="158"/>
      <c r="B267" s="137"/>
      <c r="C267" s="77" t="s">
        <v>293</v>
      </c>
      <c r="D267" s="78" t="s">
        <v>222</v>
      </c>
      <c r="E267" s="79">
        <v>1</v>
      </c>
    </row>
    <row r="268" spans="1:5" ht="40.5" x14ac:dyDescent="0.3">
      <c r="A268" s="158"/>
      <c r="B268" s="137"/>
      <c r="C268" s="77" t="s">
        <v>294</v>
      </c>
      <c r="D268" s="78" t="s">
        <v>224</v>
      </c>
      <c r="E268" s="79">
        <v>1</v>
      </c>
    </row>
    <row r="269" spans="1:5" x14ac:dyDescent="0.3">
      <c r="A269" s="158"/>
      <c r="B269" s="137"/>
      <c r="C269" s="77" t="s">
        <v>295</v>
      </c>
      <c r="D269" s="78" t="s">
        <v>223</v>
      </c>
      <c r="E269" s="79">
        <v>1</v>
      </c>
    </row>
    <row r="270" spans="1:5" ht="25.5" customHeight="1" x14ac:dyDescent="0.3">
      <c r="A270" s="158"/>
      <c r="B270" s="137"/>
      <c r="C270" s="77" t="s">
        <v>296</v>
      </c>
      <c r="D270" s="78" t="s">
        <v>225</v>
      </c>
      <c r="E270" s="79">
        <v>1</v>
      </c>
    </row>
    <row r="271" spans="1:5" x14ac:dyDescent="0.3">
      <c r="A271" s="158"/>
      <c r="B271" s="137"/>
      <c r="C271" s="77" t="s">
        <v>297</v>
      </c>
      <c r="D271" s="78" t="s">
        <v>226</v>
      </c>
      <c r="E271" s="79">
        <v>1</v>
      </c>
    </row>
    <row r="272" spans="1:5" ht="23.25" customHeight="1" x14ac:dyDescent="0.3">
      <c r="A272" s="158"/>
      <c r="B272" s="137"/>
      <c r="C272" s="77" t="s">
        <v>298</v>
      </c>
      <c r="D272" s="78" t="s">
        <v>227</v>
      </c>
      <c r="E272" s="79">
        <v>1</v>
      </c>
    </row>
    <row r="273" spans="1:5" x14ac:dyDescent="0.3">
      <c r="A273" s="158"/>
      <c r="B273" s="137"/>
      <c r="C273" s="77" t="s">
        <v>299</v>
      </c>
      <c r="D273" s="164" t="s">
        <v>228</v>
      </c>
      <c r="E273" s="79">
        <v>1</v>
      </c>
    </row>
    <row r="274" spans="1:5" ht="40.5" x14ac:dyDescent="0.3">
      <c r="A274" s="158"/>
      <c r="B274" s="137"/>
      <c r="C274" s="77" t="s">
        <v>300</v>
      </c>
      <c r="D274" s="165"/>
      <c r="E274" s="79">
        <v>1</v>
      </c>
    </row>
    <row r="275" spans="1:5" ht="40.5" x14ac:dyDescent="0.3">
      <c r="A275" s="158"/>
      <c r="B275" s="137"/>
      <c r="C275" s="77" t="s">
        <v>301</v>
      </c>
      <c r="D275" s="81" t="s">
        <v>231</v>
      </c>
      <c r="E275" s="79"/>
    </row>
    <row r="276" spans="1:5" x14ac:dyDescent="0.3">
      <c r="A276" s="158"/>
      <c r="B276" s="137"/>
      <c r="C276" s="77" t="s">
        <v>302</v>
      </c>
      <c r="D276" s="78" t="s">
        <v>229</v>
      </c>
      <c r="E276" s="79">
        <v>1</v>
      </c>
    </row>
    <row r="277" spans="1:5" x14ac:dyDescent="0.3">
      <c r="A277" s="158"/>
      <c r="B277" s="137"/>
      <c r="C277" s="77" t="s">
        <v>303</v>
      </c>
      <c r="D277" s="78" t="s">
        <v>230</v>
      </c>
      <c r="E277" s="79">
        <v>1</v>
      </c>
    </row>
    <row r="278" spans="1:5" x14ac:dyDescent="0.3">
      <c r="A278" s="159"/>
      <c r="B278" s="137"/>
      <c r="C278" s="77" t="s">
        <v>359</v>
      </c>
      <c r="D278" s="78" t="s">
        <v>360</v>
      </c>
      <c r="E278" s="79">
        <v>1</v>
      </c>
    </row>
    <row r="279" spans="1:5" x14ac:dyDescent="0.3">
      <c r="A279" s="123">
        <v>4</v>
      </c>
      <c r="B279" s="127" t="s">
        <v>120</v>
      </c>
      <c r="C279" s="40"/>
      <c r="D279" s="94" t="s">
        <v>232</v>
      </c>
      <c r="E279" s="79"/>
    </row>
    <row r="280" spans="1:5" ht="40.5" x14ac:dyDescent="0.3">
      <c r="A280" s="124"/>
      <c r="B280" s="127"/>
      <c r="C280" s="40" t="s">
        <v>265</v>
      </c>
      <c r="D280" s="108" t="s">
        <v>232</v>
      </c>
      <c r="E280" s="79">
        <v>1</v>
      </c>
    </row>
    <row r="281" spans="1:5" x14ac:dyDescent="0.3">
      <c r="A281" s="124"/>
      <c r="B281" s="149"/>
      <c r="C281" s="96" t="s">
        <v>263</v>
      </c>
      <c r="D281" s="108" t="s">
        <v>239</v>
      </c>
      <c r="E281" s="79">
        <v>1</v>
      </c>
    </row>
    <row r="282" spans="1:5" x14ac:dyDescent="0.3">
      <c r="A282" s="124"/>
      <c r="B282" s="149"/>
      <c r="C282" s="60" t="s">
        <v>259</v>
      </c>
      <c r="D282" s="61" t="s">
        <v>232</v>
      </c>
      <c r="E282" s="79">
        <v>2</v>
      </c>
    </row>
    <row r="283" spans="1:5" x14ac:dyDescent="0.3">
      <c r="A283" s="124"/>
      <c r="B283" s="149"/>
      <c r="C283" s="60" t="s">
        <v>122</v>
      </c>
      <c r="D283" s="61" t="s">
        <v>232</v>
      </c>
      <c r="E283" s="79">
        <v>2</v>
      </c>
    </row>
    <row r="284" spans="1:5" x14ac:dyDescent="0.3">
      <c r="A284" s="124"/>
      <c r="B284" s="149"/>
      <c r="C284" s="60" t="s">
        <v>285</v>
      </c>
      <c r="D284" s="61" t="s">
        <v>232</v>
      </c>
      <c r="E284" s="79">
        <v>2</v>
      </c>
    </row>
    <row r="285" spans="1:5" x14ac:dyDescent="0.3">
      <c r="A285" s="124"/>
      <c r="B285" s="149"/>
      <c r="C285" s="60"/>
      <c r="D285" s="94" t="s">
        <v>233</v>
      </c>
      <c r="E285" s="79"/>
    </row>
    <row r="286" spans="1:5" x14ac:dyDescent="0.3">
      <c r="A286" s="124"/>
      <c r="B286" s="149"/>
      <c r="C286" s="60" t="s">
        <v>263</v>
      </c>
      <c r="D286" s="61" t="s">
        <v>233</v>
      </c>
      <c r="E286" s="79">
        <v>1</v>
      </c>
    </row>
    <row r="287" spans="1:5" x14ac:dyDescent="0.3">
      <c r="A287" s="124"/>
      <c r="B287" s="149"/>
      <c r="C287" s="60" t="s">
        <v>122</v>
      </c>
      <c r="D287" s="61" t="s">
        <v>233</v>
      </c>
      <c r="E287" s="79">
        <v>1</v>
      </c>
    </row>
    <row r="288" spans="1:5" x14ac:dyDescent="0.3">
      <c r="A288" s="124"/>
      <c r="B288" s="149"/>
      <c r="C288" s="60" t="s">
        <v>285</v>
      </c>
      <c r="D288" s="61" t="s">
        <v>233</v>
      </c>
      <c r="E288" s="79">
        <v>1</v>
      </c>
    </row>
    <row r="289" spans="1:5" x14ac:dyDescent="0.3">
      <c r="A289" s="124"/>
      <c r="B289" s="149"/>
      <c r="C289" s="60"/>
      <c r="D289" s="94" t="s">
        <v>234</v>
      </c>
      <c r="E289" s="79"/>
    </row>
    <row r="290" spans="1:5" x14ac:dyDescent="0.3">
      <c r="A290" s="124"/>
      <c r="B290" s="149"/>
      <c r="C290" s="60" t="s">
        <v>263</v>
      </c>
      <c r="D290" s="61" t="s">
        <v>234</v>
      </c>
      <c r="E290" s="79">
        <v>1</v>
      </c>
    </row>
    <row r="291" spans="1:5" ht="40.5" x14ac:dyDescent="0.3">
      <c r="A291" s="124"/>
      <c r="B291" s="149"/>
      <c r="C291" s="77" t="s">
        <v>283</v>
      </c>
      <c r="D291" s="61" t="s">
        <v>234</v>
      </c>
      <c r="E291" s="79">
        <v>1</v>
      </c>
    </row>
    <row r="292" spans="1:5" x14ac:dyDescent="0.3">
      <c r="A292" s="124"/>
      <c r="B292" s="149"/>
      <c r="C292" s="60" t="s">
        <v>259</v>
      </c>
      <c r="D292" s="61" t="s">
        <v>234</v>
      </c>
      <c r="E292" s="79">
        <v>1</v>
      </c>
    </row>
    <row r="293" spans="1:5" x14ac:dyDescent="0.3">
      <c r="A293" s="124"/>
      <c r="B293" s="149"/>
      <c r="C293" s="60" t="s">
        <v>122</v>
      </c>
      <c r="D293" s="61" t="s">
        <v>234</v>
      </c>
      <c r="E293" s="79">
        <v>1</v>
      </c>
    </row>
    <row r="294" spans="1:5" x14ac:dyDescent="0.3">
      <c r="A294" s="124"/>
      <c r="B294" s="149"/>
      <c r="C294" s="60" t="s">
        <v>285</v>
      </c>
      <c r="D294" s="61" t="s">
        <v>234</v>
      </c>
      <c r="E294" s="79">
        <v>2</v>
      </c>
    </row>
    <row r="295" spans="1:5" x14ac:dyDescent="0.3">
      <c r="A295" s="124"/>
      <c r="B295" s="149"/>
      <c r="C295" s="60"/>
      <c r="D295" s="94" t="s">
        <v>235</v>
      </c>
      <c r="E295" s="79"/>
    </row>
    <row r="296" spans="1:5" x14ac:dyDescent="0.3">
      <c r="A296" s="124"/>
      <c r="B296" s="149"/>
      <c r="C296" s="60" t="s">
        <v>263</v>
      </c>
      <c r="D296" s="61" t="s">
        <v>235</v>
      </c>
      <c r="E296" s="79">
        <v>1</v>
      </c>
    </row>
    <row r="297" spans="1:5" ht="60.75" x14ac:dyDescent="0.3">
      <c r="A297" s="124"/>
      <c r="B297" s="149"/>
      <c r="C297" s="77" t="s">
        <v>268</v>
      </c>
      <c r="D297" s="61" t="s">
        <v>235</v>
      </c>
      <c r="E297" s="79">
        <v>1</v>
      </c>
    </row>
    <row r="298" spans="1:5" x14ac:dyDescent="0.3">
      <c r="A298" s="124"/>
      <c r="B298" s="149"/>
      <c r="C298" s="60" t="s">
        <v>259</v>
      </c>
      <c r="D298" s="61" t="s">
        <v>235</v>
      </c>
      <c r="E298" s="79">
        <v>2</v>
      </c>
    </row>
    <row r="299" spans="1:5" x14ac:dyDescent="0.3">
      <c r="A299" s="124"/>
      <c r="B299" s="149"/>
      <c r="C299" s="60" t="s">
        <v>122</v>
      </c>
      <c r="D299" s="61" t="s">
        <v>235</v>
      </c>
      <c r="E299" s="79">
        <v>3</v>
      </c>
    </row>
    <row r="300" spans="1:5" x14ac:dyDescent="0.3">
      <c r="A300" s="124"/>
      <c r="B300" s="149"/>
      <c r="C300" s="60" t="s">
        <v>285</v>
      </c>
      <c r="D300" s="61" t="s">
        <v>235</v>
      </c>
      <c r="E300" s="79">
        <v>2</v>
      </c>
    </row>
    <row r="301" spans="1:5" x14ac:dyDescent="0.3">
      <c r="A301" s="124"/>
      <c r="B301" s="149"/>
      <c r="C301" s="60"/>
      <c r="D301" s="94" t="s">
        <v>236</v>
      </c>
      <c r="E301" s="79"/>
    </row>
    <row r="302" spans="1:5" x14ac:dyDescent="0.3">
      <c r="A302" s="124"/>
      <c r="B302" s="149"/>
      <c r="C302" s="60" t="s">
        <v>285</v>
      </c>
      <c r="D302" s="61" t="s">
        <v>236</v>
      </c>
      <c r="E302" s="79">
        <v>1</v>
      </c>
    </row>
    <row r="303" spans="1:5" x14ac:dyDescent="0.3">
      <c r="A303" s="124"/>
      <c r="B303" s="149"/>
      <c r="C303" s="60" t="s">
        <v>122</v>
      </c>
      <c r="D303" s="61" t="s">
        <v>236</v>
      </c>
      <c r="E303" s="79">
        <v>1</v>
      </c>
    </row>
    <row r="304" spans="1:5" x14ac:dyDescent="0.3">
      <c r="A304" s="124"/>
      <c r="B304" s="149"/>
      <c r="C304" s="60" t="s">
        <v>263</v>
      </c>
      <c r="D304" s="61" t="s">
        <v>236</v>
      </c>
      <c r="E304" s="79">
        <v>1</v>
      </c>
    </row>
    <row r="305" spans="1:5" ht="40.5" x14ac:dyDescent="0.3">
      <c r="A305" s="124"/>
      <c r="B305" s="149"/>
      <c r="C305" s="60"/>
      <c r="D305" s="95" t="s">
        <v>237</v>
      </c>
      <c r="E305" s="79"/>
    </row>
    <row r="306" spans="1:5" ht="27" customHeight="1" x14ac:dyDescent="0.3">
      <c r="A306" s="124"/>
      <c r="B306" s="149"/>
      <c r="C306" s="60" t="s">
        <v>259</v>
      </c>
      <c r="D306" s="78" t="s">
        <v>237</v>
      </c>
      <c r="E306" s="79">
        <v>1</v>
      </c>
    </row>
    <row r="307" spans="1:5" ht="27" customHeight="1" x14ac:dyDescent="0.3">
      <c r="A307" s="124"/>
      <c r="B307" s="149"/>
      <c r="C307" s="60" t="s">
        <v>122</v>
      </c>
      <c r="D307" s="78" t="s">
        <v>237</v>
      </c>
      <c r="E307" s="79">
        <v>2</v>
      </c>
    </row>
    <row r="308" spans="1:5" ht="27" customHeight="1" x14ac:dyDescent="0.3">
      <c r="A308" s="124"/>
      <c r="B308" s="149"/>
      <c r="C308" s="60" t="s">
        <v>285</v>
      </c>
      <c r="D308" s="78" t="s">
        <v>237</v>
      </c>
      <c r="E308" s="79">
        <v>1</v>
      </c>
    </row>
    <row r="309" spans="1:5" x14ac:dyDescent="0.3">
      <c r="A309" s="124"/>
      <c r="B309" s="149"/>
      <c r="C309" s="60"/>
      <c r="D309" s="95" t="s">
        <v>238</v>
      </c>
      <c r="E309" s="79"/>
    </row>
    <row r="310" spans="1:5" ht="28.5" customHeight="1" x14ac:dyDescent="0.3">
      <c r="A310" s="124"/>
      <c r="B310" s="149"/>
      <c r="C310" s="60" t="s">
        <v>285</v>
      </c>
      <c r="D310" s="78" t="s">
        <v>238</v>
      </c>
      <c r="E310" s="79">
        <v>1</v>
      </c>
    </row>
    <row r="311" spans="1:5" x14ac:dyDescent="0.3">
      <c r="A311" s="124"/>
      <c r="B311" s="149"/>
      <c r="C311" s="60" t="s">
        <v>263</v>
      </c>
      <c r="D311" s="78" t="s">
        <v>238</v>
      </c>
      <c r="E311" s="62">
        <v>1</v>
      </c>
    </row>
    <row r="312" spans="1:5" x14ac:dyDescent="0.3">
      <c r="A312" s="124"/>
      <c r="B312" s="149"/>
      <c r="C312" s="60" t="s">
        <v>259</v>
      </c>
      <c r="D312" s="78" t="s">
        <v>238</v>
      </c>
      <c r="E312" s="62">
        <v>1</v>
      </c>
    </row>
    <row r="313" spans="1:5" x14ac:dyDescent="0.3">
      <c r="A313" s="125"/>
      <c r="B313" s="149"/>
      <c r="C313" s="60" t="s">
        <v>122</v>
      </c>
      <c r="D313" s="78" t="s">
        <v>238</v>
      </c>
      <c r="E313" s="62">
        <v>1</v>
      </c>
    </row>
    <row r="314" spans="1:5" x14ac:dyDescent="0.3">
      <c r="A314" s="129" t="s">
        <v>121</v>
      </c>
      <c r="B314" s="130"/>
      <c r="C314" s="130"/>
      <c r="D314" s="130"/>
      <c r="E314" s="131"/>
    </row>
    <row r="315" spans="1:5" ht="40.5" x14ac:dyDescent="0.3">
      <c r="A315" s="32">
        <v>1</v>
      </c>
      <c r="B315" s="50" t="s">
        <v>115</v>
      </c>
      <c r="C315" s="54" t="s">
        <v>122</v>
      </c>
      <c r="D315" s="54" t="s">
        <v>123</v>
      </c>
      <c r="E315" s="29">
        <v>8</v>
      </c>
    </row>
    <row r="316" spans="1:5" ht="40.5" x14ac:dyDescent="0.3">
      <c r="A316" s="32">
        <v>2</v>
      </c>
      <c r="B316" s="50" t="s">
        <v>116</v>
      </c>
      <c r="C316" s="54" t="s">
        <v>124</v>
      </c>
      <c r="D316" s="54" t="s">
        <v>123</v>
      </c>
      <c r="E316" s="29">
        <v>6</v>
      </c>
    </row>
    <row r="317" spans="1:5" x14ac:dyDescent="0.3">
      <c r="A317" s="153">
        <v>3</v>
      </c>
      <c r="B317" s="151" t="s">
        <v>136</v>
      </c>
      <c r="C317" s="63" t="s">
        <v>124</v>
      </c>
      <c r="D317" s="105" t="s">
        <v>258</v>
      </c>
      <c r="E317" s="106">
        <v>2</v>
      </c>
    </row>
    <row r="318" spans="1:5" x14ac:dyDescent="0.3">
      <c r="A318" s="154"/>
      <c r="B318" s="152"/>
      <c r="C318" s="64"/>
      <c r="D318" s="65" t="s">
        <v>311</v>
      </c>
      <c r="E318" s="33">
        <v>1</v>
      </c>
    </row>
    <row r="319" spans="1:5" ht="40.5" x14ac:dyDescent="0.3">
      <c r="A319" s="153">
        <v>4</v>
      </c>
      <c r="B319" s="127" t="s">
        <v>125</v>
      </c>
      <c r="C319" s="59"/>
      <c r="D319" s="91" t="s">
        <v>126</v>
      </c>
      <c r="E319" s="59"/>
    </row>
    <row r="320" spans="1:5" ht="30" customHeight="1" x14ac:dyDescent="0.3">
      <c r="A320" s="153"/>
      <c r="B320" s="127"/>
      <c r="C320" s="66" t="s">
        <v>263</v>
      </c>
      <c r="D320" s="66" t="s">
        <v>126</v>
      </c>
      <c r="E320" s="67">
        <v>1</v>
      </c>
    </row>
    <row r="321" spans="1:5" ht="30" customHeight="1" x14ac:dyDescent="0.3">
      <c r="A321" s="153"/>
      <c r="B321" s="127"/>
      <c r="C321" s="60" t="s">
        <v>285</v>
      </c>
      <c r="D321" s="66" t="s">
        <v>126</v>
      </c>
      <c r="E321" s="67">
        <v>1</v>
      </c>
    </row>
    <row r="322" spans="1:5" ht="30" customHeight="1" x14ac:dyDescent="0.3">
      <c r="A322" s="153"/>
      <c r="B322" s="127"/>
      <c r="C322" s="66" t="s">
        <v>124</v>
      </c>
      <c r="D322" s="66" t="s">
        <v>126</v>
      </c>
      <c r="E322" s="67">
        <v>2</v>
      </c>
    </row>
    <row r="323" spans="1:5" x14ac:dyDescent="0.3">
      <c r="A323" s="156"/>
      <c r="B323" s="155"/>
      <c r="C323" s="66" t="s">
        <v>124</v>
      </c>
      <c r="D323" s="66" t="s">
        <v>127</v>
      </c>
      <c r="E323" s="67">
        <v>3</v>
      </c>
    </row>
    <row r="324" spans="1:5" x14ac:dyDescent="0.3">
      <c r="A324" s="156"/>
      <c r="B324" s="155"/>
      <c r="C324" s="9"/>
      <c r="D324" s="91" t="s">
        <v>241</v>
      </c>
      <c r="E324" s="59"/>
    </row>
    <row r="325" spans="1:5" x14ac:dyDescent="0.3">
      <c r="A325" s="156"/>
      <c r="B325" s="155"/>
      <c r="C325" s="66" t="s">
        <v>263</v>
      </c>
      <c r="D325" s="66" t="s">
        <v>241</v>
      </c>
      <c r="E325" s="67">
        <v>1</v>
      </c>
    </row>
    <row r="326" spans="1:5" x14ac:dyDescent="0.3">
      <c r="A326" s="156"/>
      <c r="B326" s="155"/>
      <c r="C326" s="66" t="s">
        <v>259</v>
      </c>
      <c r="D326" s="66" t="s">
        <v>241</v>
      </c>
      <c r="E326" s="67">
        <v>1</v>
      </c>
    </row>
    <row r="327" spans="1:5" x14ac:dyDescent="0.3">
      <c r="A327" s="156"/>
      <c r="B327" s="155"/>
      <c r="C327" s="66" t="s">
        <v>122</v>
      </c>
      <c r="D327" s="66" t="s">
        <v>241</v>
      </c>
      <c r="E327" s="67">
        <v>1</v>
      </c>
    </row>
    <row r="328" spans="1:5" x14ac:dyDescent="0.3">
      <c r="A328" s="156"/>
      <c r="B328" s="155"/>
      <c r="C328" s="60" t="s">
        <v>285</v>
      </c>
      <c r="D328" s="66" t="s">
        <v>241</v>
      </c>
      <c r="E328" s="67">
        <v>2</v>
      </c>
    </row>
    <row r="329" spans="1:5" x14ac:dyDescent="0.3">
      <c r="A329" s="157">
        <v>5</v>
      </c>
      <c r="B329" s="127" t="s">
        <v>128</v>
      </c>
      <c r="C329" s="150" t="s">
        <v>122</v>
      </c>
      <c r="D329" s="66" t="s">
        <v>140</v>
      </c>
      <c r="E329" s="67" t="s">
        <v>139</v>
      </c>
    </row>
    <row r="330" spans="1:5" x14ac:dyDescent="0.3">
      <c r="A330" s="158"/>
      <c r="B330" s="127"/>
      <c r="C330" s="150"/>
      <c r="D330" s="66" t="s">
        <v>141</v>
      </c>
      <c r="E330" s="68" t="s">
        <v>138</v>
      </c>
    </row>
    <row r="331" spans="1:5" x14ac:dyDescent="0.3">
      <c r="A331" s="158"/>
      <c r="B331" s="127"/>
      <c r="C331" s="150"/>
      <c r="D331" s="66" t="s">
        <v>142</v>
      </c>
      <c r="E331" s="68" t="s">
        <v>137</v>
      </c>
    </row>
    <row r="332" spans="1:5" x14ac:dyDescent="0.3">
      <c r="A332" s="158"/>
      <c r="B332" s="127"/>
      <c r="C332" s="150"/>
      <c r="D332" s="66" t="s">
        <v>129</v>
      </c>
      <c r="E332" s="67">
        <v>1</v>
      </c>
    </row>
    <row r="333" spans="1:5" x14ac:dyDescent="0.3">
      <c r="A333" s="158"/>
      <c r="B333" s="127"/>
      <c r="C333" s="150"/>
      <c r="D333" s="66" t="s">
        <v>130</v>
      </c>
      <c r="E333" s="67">
        <v>1</v>
      </c>
    </row>
    <row r="334" spans="1:5" x14ac:dyDescent="0.3">
      <c r="A334" s="158"/>
      <c r="B334" s="127"/>
      <c r="C334" s="150"/>
      <c r="D334" s="66" t="s">
        <v>131</v>
      </c>
      <c r="E334" s="67">
        <v>1</v>
      </c>
    </row>
    <row r="335" spans="1:5" x14ac:dyDescent="0.3">
      <c r="A335" s="158"/>
      <c r="B335" s="127"/>
      <c r="C335" s="150"/>
      <c r="D335" s="66" t="s">
        <v>132</v>
      </c>
      <c r="E335" s="67">
        <v>1</v>
      </c>
    </row>
    <row r="336" spans="1:5" x14ac:dyDescent="0.3">
      <c r="A336" s="158"/>
      <c r="B336" s="127"/>
      <c r="C336" s="150"/>
      <c r="D336" s="66" t="s">
        <v>133</v>
      </c>
      <c r="E336" s="67">
        <v>1</v>
      </c>
    </row>
    <row r="337" spans="1:10" x14ac:dyDescent="0.3">
      <c r="A337" s="158"/>
      <c r="B337" s="127"/>
      <c r="C337" s="150"/>
      <c r="D337" s="66" t="s">
        <v>134</v>
      </c>
      <c r="E337" s="67">
        <v>1</v>
      </c>
    </row>
    <row r="338" spans="1:10" x14ac:dyDescent="0.3">
      <c r="A338" s="159"/>
      <c r="B338" s="127"/>
      <c r="C338" s="150"/>
      <c r="D338" s="66" t="s">
        <v>135</v>
      </c>
      <c r="E338" s="67">
        <v>1</v>
      </c>
    </row>
    <row r="339" spans="1:10" x14ac:dyDescent="0.3">
      <c r="A339" s="129" t="s">
        <v>119</v>
      </c>
      <c r="B339" s="130"/>
      <c r="C339" s="130"/>
      <c r="D339" s="130"/>
      <c r="E339" s="131"/>
    </row>
    <row r="340" spans="1:10" x14ac:dyDescent="0.3">
      <c r="A340" s="122">
        <v>1</v>
      </c>
      <c r="B340" s="162" t="s">
        <v>115</v>
      </c>
      <c r="C340" s="60" t="s">
        <v>285</v>
      </c>
      <c r="D340" s="61" t="s">
        <v>143</v>
      </c>
      <c r="E340" s="62">
        <v>5</v>
      </c>
    </row>
    <row r="341" spans="1:10" x14ac:dyDescent="0.3">
      <c r="A341" s="136"/>
      <c r="B341" s="163"/>
      <c r="C341" s="160" t="s">
        <v>264</v>
      </c>
      <c r="D341" s="61" t="s">
        <v>143</v>
      </c>
      <c r="E341" s="135">
        <v>1</v>
      </c>
    </row>
    <row r="342" spans="1:10" x14ac:dyDescent="0.3">
      <c r="A342" s="136"/>
      <c r="B342" s="163"/>
      <c r="C342" s="161"/>
      <c r="D342" s="61" t="s">
        <v>144</v>
      </c>
      <c r="E342" s="136"/>
    </row>
    <row r="343" spans="1:10" x14ac:dyDescent="0.3">
      <c r="A343" s="136"/>
      <c r="B343" s="163"/>
      <c r="C343" s="60" t="s">
        <v>285</v>
      </c>
      <c r="D343" s="61" t="s">
        <v>145</v>
      </c>
      <c r="E343" s="62">
        <v>1</v>
      </c>
    </row>
    <row r="344" spans="1:10" ht="39" customHeight="1" x14ac:dyDescent="0.3">
      <c r="A344" s="70" t="s">
        <v>118</v>
      </c>
      <c r="B344" s="51" t="s">
        <v>116</v>
      </c>
      <c r="C344" s="60" t="s">
        <v>285</v>
      </c>
      <c r="D344" s="61" t="s">
        <v>143</v>
      </c>
      <c r="E344" s="62">
        <v>6</v>
      </c>
    </row>
    <row r="345" spans="1:10" x14ac:dyDescent="0.3">
      <c r="A345" s="129" t="s">
        <v>114</v>
      </c>
      <c r="B345" s="130"/>
      <c r="C345" s="130"/>
      <c r="D345" s="130"/>
      <c r="E345" s="131"/>
    </row>
    <row r="346" spans="1:10" ht="40.5" x14ac:dyDescent="0.3">
      <c r="A346" s="55" t="s">
        <v>117</v>
      </c>
      <c r="B346" s="69" t="s">
        <v>115</v>
      </c>
      <c r="C346" s="43" t="s">
        <v>263</v>
      </c>
      <c r="D346" s="76" t="s">
        <v>110</v>
      </c>
      <c r="E346" s="107">
        <v>10</v>
      </c>
    </row>
    <row r="347" spans="1:10" x14ac:dyDescent="0.3">
      <c r="A347" s="146" t="s">
        <v>118</v>
      </c>
      <c r="B347" s="143" t="s">
        <v>116</v>
      </c>
      <c r="C347" s="43" t="s">
        <v>263</v>
      </c>
      <c r="D347" s="76" t="s">
        <v>110</v>
      </c>
      <c r="E347" s="107">
        <v>4</v>
      </c>
    </row>
    <row r="348" spans="1:10" ht="26.25" customHeight="1" x14ac:dyDescent="0.3">
      <c r="A348" s="147"/>
      <c r="B348" s="144"/>
      <c r="C348" s="43" t="s">
        <v>304</v>
      </c>
      <c r="D348" s="76" t="s">
        <v>110</v>
      </c>
      <c r="E348" s="107">
        <v>3</v>
      </c>
    </row>
    <row r="349" spans="1:10" ht="40.5" x14ac:dyDescent="0.3">
      <c r="A349" s="148"/>
      <c r="B349" s="145"/>
      <c r="C349" s="43" t="s">
        <v>265</v>
      </c>
      <c r="D349" s="76" t="s">
        <v>110</v>
      </c>
      <c r="E349" s="107">
        <v>3</v>
      </c>
    </row>
    <row r="350" spans="1:10" ht="43.5" customHeight="1" x14ac:dyDescent="0.3">
      <c r="A350" s="132" t="s">
        <v>361</v>
      </c>
      <c r="B350" s="133"/>
      <c r="C350" s="133"/>
      <c r="D350" s="133"/>
      <c r="E350" s="134"/>
    </row>
    <row r="351" spans="1:10" ht="43.5" customHeight="1" x14ac:dyDescent="0.3">
      <c r="A351" s="118">
        <v>1</v>
      </c>
      <c r="B351" s="115" t="s">
        <v>4</v>
      </c>
      <c r="C351" s="116"/>
      <c r="D351" s="116"/>
      <c r="E351" s="117"/>
    </row>
    <row r="352" spans="1:10" s="4" customFormat="1" ht="40.5" x14ac:dyDescent="0.25">
      <c r="A352" s="109"/>
      <c r="B352" s="47" t="s">
        <v>6</v>
      </c>
      <c r="C352" s="43" t="s">
        <v>348</v>
      </c>
      <c r="D352" s="15"/>
      <c r="E352" s="29"/>
      <c r="F352" s="3"/>
      <c r="I352" s="36"/>
      <c r="J352" s="37"/>
    </row>
    <row r="353" spans="1:10" s="4" customFormat="1" ht="40.5" x14ac:dyDescent="0.25">
      <c r="A353" s="109"/>
      <c r="B353" s="46" t="s">
        <v>102</v>
      </c>
      <c r="C353" s="43" t="s">
        <v>348</v>
      </c>
      <c r="D353" s="15"/>
      <c r="E353" s="29"/>
      <c r="F353" s="3"/>
      <c r="I353" s="36"/>
      <c r="J353" s="37"/>
    </row>
    <row r="354" spans="1:10" s="4" customFormat="1" ht="41.25" customHeight="1" x14ac:dyDescent="0.25">
      <c r="A354" s="109"/>
      <c r="B354" s="47" t="s">
        <v>8</v>
      </c>
      <c r="C354" s="43" t="s">
        <v>348</v>
      </c>
      <c r="D354" s="15"/>
      <c r="E354" s="29"/>
      <c r="F354" s="3"/>
      <c r="I354" s="36"/>
      <c r="J354" s="37"/>
    </row>
    <row r="355" spans="1:10" x14ac:dyDescent="0.3">
      <c r="A355" s="122">
        <v>2</v>
      </c>
      <c r="B355" s="120" t="s">
        <v>318</v>
      </c>
      <c r="C355" s="121" t="s">
        <v>348</v>
      </c>
      <c r="D355" s="112" t="s">
        <v>313</v>
      </c>
      <c r="E355" s="62">
        <v>18</v>
      </c>
    </row>
    <row r="356" spans="1:10" ht="60.75" x14ac:dyDescent="0.3">
      <c r="A356" s="122"/>
      <c r="B356" s="120"/>
      <c r="C356" s="121"/>
      <c r="D356" s="111" t="s">
        <v>314</v>
      </c>
      <c r="E356" s="62"/>
    </row>
    <row r="357" spans="1:10" ht="40.5" x14ac:dyDescent="0.3">
      <c r="A357" s="122"/>
      <c r="B357" s="120"/>
      <c r="C357" s="121"/>
      <c r="D357" s="111" t="s">
        <v>355</v>
      </c>
      <c r="E357" s="62" t="s">
        <v>357</v>
      </c>
    </row>
    <row r="358" spans="1:10" ht="40.5" x14ac:dyDescent="0.3">
      <c r="A358" s="122"/>
      <c r="B358" s="120"/>
      <c r="C358" s="121"/>
      <c r="D358" s="111" t="s">
        <v>356</v>
      </c>
      <c r="E358" s="62" t="s">
        <v>358</v>
      </c>
    </row>
    <row r="359" spans="1:10" x14ac:dyDescent="0.3">
      <c r="A359" s="122"/>
      <c r="B359" s="120"/>
      <c r="C359" s="121"/>
      <c r="D359" s="111" t="s">
        <v>315</v>
      </c>
      <c r="E359" s="62"/>
    </row>
    <row r="360" spans="1:10" x14ac:dyDescent="0.3">
      <c r="A360" s="122"/>
      <c r="B360" s="120"/>
      <c r="C360" s="121"/>
      <c r="D360" s="111" t="s">
        <v>235</v>
      </c>
      <c r="E360" s="62"/>
    </row>
    <row r="361" spans="1:10" x14ac:dyDescent="0.3">
      <c r="A361" s="122"/>
      <c r="B361" s="120"/>
      <c r="C361" s="121"/>
      <c r="D361" s="111" t="s">
        <v>234</v>
      </c>
      <c r="E361" s="62"/>
    </row>
    <row r="362" spans="1:10" x14ac:dyDescent="0.3">
      <c r="A362" s="122"/>
      <c r="B362" s="120"/>
      <c r="C362" s="121"/>
      <c r="D362" s="111" t="s">
        <v>316</v>
      </c>
      <c r="E362" s="62"/>
    </row>
    <row r="363" spans="1:10" x14ac:dyDescent="0.3">
      <c r="A363" s="122"/>
      <c r="B363" s="120"/>
      <c r="C363" s="121"/>
      <c r="D363" s="111" t="s">
        <v>317</v>
      </c>
      <c r="E363" s="62"/>
    </row>
    <row r="364" spans="1:10" x14ac:dyDescent="0.3">
      <c r="A364" s="121">
        <v>3</v>
      </c>
      <c r="B364" s="120" t="s">
        <v>322</v>
      </c>
      <c r="C364" s="122" t="s">
        <v>323</v>
      </c>
      <c r="D364" s="78" t="s">
        <v>362</v>
      </c>
      <c r="E364" s="62"/>
    </row>
    <row r="365" spans="1:10" ht="40.5" x14ac:dyDescent="0.3">
      <c r="A365" s="121"/>
      <c r="B365" s="120"/>
      <c r="C365" s="122"/>
      <c r="D365" s="78" t="s">
        <v>319</v>
      </c>
      <c r="E365" s="62">
        <v>21</v>
      </c>
    </row>
    <row r="366" spans="1:10" x14ac:dyDescent="0.3">
      <c r="A366" s="121"/>
      <c r="B366" s="120"/>
      <c r="C366" s="122"/>
      <c r="D366" s="110" t="s">
        <v>320</v>
      </c>
      <c r="E366" s="62">
        <v>14</v>
      </c>
    </row>
    <row r="367" spans="1:10" ht="60.75" x14ac:dyDescent="0.3">
      <c r="A367" s="121"/>
      <c r="B367" s="120"/>
      <c r="C367" s="122"/>
      <c r="D367" s="78" t="s">
        <v>321</v>
      </c>
      <c r="E367" s="62">
        <v>15</v>
      </c>
    </row>
    <row r="368" spans="1:10" x14ac:dyDescent="0.3">
      <c r="A368" s="121">
        <v>4</v>
      </c>
      <c r="B368" s="120" t="s">
        <v>346</v>
      </c>
      <c r="C368" s="122" t="s">
        <v>323</v>
      </c>
      <c r="D368" s="61" t="s">
        <v>324</v>
      </c>
      <c r="E368" s="62"/>
    </row>
    <row r="369" spans="1:5" x14ac:dyDescent="0.3">
      <c r="A369" s="121"/>
      <c r="B369" s="120"/>
      <c r="C369" s="122"/>
      <c r="D369" s="61" t="s">
        <v>325</v>
      </c>
      <c r="E369" s="62"/>
    </row>
    <row r="370" spans="1:5" x14ac:dyDescent="0.3">
      <c r="A370" s="121"/>
      <c r="B370" s="120"/>
      <c r="C370" s="122"/>
      <c r="D370" s="61" t="s">
        <v>326</v>
      </c>
      <c r="E370" s="62"/>
    </row>
    <row r="371" spans="1:5" x14ac:dyDescent="0.3">
      <c r="A371" s="121"/>
      <c r="B371" s="120"/>
      <c r="C371" s="122"/>
      <c r="D371" s="61" t="s">
        <v>327</v>
      </c>
      <c r="E371" s="62"/>
    </row>
    <row r="372" spans="1:5" x14ac:dyDescent="0.3">
      <c r="A372" s="121"/>
      <c r="B372" s="120"/>
      <c r="C372" s="122"/>
      <c r="D372" s="61" t="s">
        <v>328</v>
      </c>
      <c r="E372" s="62"/>
    </row>
    <row r="373" spans="1:5" x14ac:dyDescent="0.3">
      <c r="A373" s="121"/>
      <c r="B373" s="120"/>
      <c r="C373" s="122"/>
      <c r="D373" s="61" t="s">
        <v>329</v>
      </c>
      <c r="E373" s="62"/>
    </row>
    <row r="374" spans="1:5" x14ac:dyDescent="0.3">
      <c r="A374" s="121"/>
      <c r="B374" s="120"/>
      <c r="C374" s="122"/>
      <c r="D374" s="61" t="s">
        <v>330</v>
      </c>
      <c r="E374" s="62"/>
    </row>
    <row r="375" spans="1:5" x14ac:dyDescent="0.3">
      <c r="A375" s="121"/>
      <c r="B375" s="120"/>
      <c r="C375" s="122"/>
      <c r="D375" s="61" t="s">
        <v>331</v>
      </c>
      <c r="E375" s="62"/>
    </row>
    <row r="376" spans="1:5" x14ac:dyDescent="0.3">
      <c r="A376" s="121"/>
      <c r="B376" s="120"/>
      <c r="C376" s="122"/>
      <c r="D376" s="61" t="s">
        <v>332</v>
      </c>
      <c r="E376" s="62"/>
    </row>
    <row r="377" spans="1:5" x14ac:dyDescent="0.3">
      <c r="A377" s="121"/>
      <c r="B377" s="120"/>
      <c r="C377" s="122"/>
      <c r="D377" s="61" t="s">
        <v>333</v>
      </c>
      <c r="E377" s="62"/>
    </row>
    <row r="378" spans="1:5" x14ac:dyDescent="0.3">
      <c r="A378" s="122">
        <v>5</v>
      </c>
      <c r="B378" s="120" t="s">
        <v>347</v>
      </c>
      <c r="C378" s="122" t="s">
        <v>323</v>
      </c>
      <c r="D378" s="61" t="s">
        <v>334</v>
      </c>
      <c r="E378" s="62"/>
    </row>
    <row r="379" spans="1:5" x14ac:dyDescent="0.3">
      <c r="A379" s="122"/>
      <c r="B379" s="120"/>
      <c r="C379" s="122"/>
      <c r="D379" s="61" t="s">
        <v>335</v>
      </c>
      <c r="E379" s="62"/>
    </row>
    <row r="380" spans="1:5" x14ac:dyDescent="0.3">
      <c r="A380" s="122"/>
      <c r="B380" s="120"/>
      <c r="C380" s="122"/>
      <c r="D380" s="61" t="s">
        <v>336</v>
      </c>
      <c r="E380" s="62"/>
    </row>
    <row r="381" spans="1:5" x14ac:dyDescent="0.3">
      <c r="A381" s="122"/>
      <c r="B381" s="120"/>
      <c r="C381" s="122"/>
      <c r="D381" s="61" t="s">
        <v>337</v>
      </c>
      <c r="E381" s="62"/>
    </row>
    <row r="382" spans="1:5" x14ac:dyDescent="0.3">
      <c r="A382" s="122"/>
      <c r="B382" s="120"/>
      <c r="C382" s="122"/>
      <c r="D382" s="61" t="s">
        <v>338</v>
      </c>
      <c r="E382" s="62"/>
    </row>
    <row r="383" spans="1:5" x14ac:dyDescent="0.3">
      <c r="A383" s="122"/>
      <c r="B383" s="120"/>
      <c r="C383" s="122"/>
      <c r="D383" s="61" t="s">
        <v>339</v>
      </c>
      <c r="E383" s="62"/>
    </row>
    <row r="384" spans="1:5" x14ac:dyDescent="0.3">
      <c r="A384" s="122"/>
      <c r="B384" s="120"/>
      <c r="C384" s="122"/>
      <c r="D384" s="61" t="s">
        <v>340</v>
      </c>
      <c r="E384" s="62"/>
    </row>
    <row r="385" spans="1:5" x14ac:dyDescent="0.3">
      <c r="A385" s="122"/>
      <c r="B385" s="120"/>
      <c r="C385" s="122"/>
      <c r="D385" s="61" t="s">
        <v>341</v>
      </c>
      <c r="E385" s="62"/>
    </row>
    <row r="386" spans="1:5" x14ac:dyDescent="0.3">
      <c r="A386" s="122"/>
      <c r="B386" s="120"/>
      <c r="C386" s="122"/>
      <c r="D386" s="61" t="s">
        <v>342</v>
      </c>
      <c r="E386" s="62"/>
    </row>
    <row r="387" spans="1:5" x14ac:dyDescent="0.3">
      <c r="A387" s="122"/>
      <c r="B387" s="120"/>
      <c r="C387" s="122"/>
      <c r="D387" s="61" t="s">
        <v>343</v>
      </c>
      <c r="E387" s="62"/>
    </row>
    <row r="388" spans="1:5" x14ac:dyDescent="0.3">
      <c r="A388" s="122"/>
      <c r="B388" s="120"/>
      <c r="C388" s="122"/>
      <c r="D388" s="61" t="s">
        <v>344</v>
      </c>
      <c r="E388" s="62"/>
    </row>
    <row r="389" spans="1:5" x14ac:dyDescent="0.3">
      <c r="A389" s="122"/>
      <c r="B389" s="120"/>
      <c r="C389" s="122"/>
      <c r="D389" s="61" t="s">
        <v>345</v>
      </c>
      <c r="E389" s="62"/>
    </row>
    <row r="390" spans="1:5" x14ac:dyDescent="0.3">
      <c r="A390" s="122">
        <v>6</v>
      </c>
      <c r="B390" s="126" t="s">
        <v>349</v>
      </c>
      <c r="C390" s="123" t="s">
        <v>323</v>
      </c>
      <c r="D390" s="61" t="s">
        <v>58</v>
      </c>
      <c r="E390" s="62"/>
    </row>
    <row r="391" spans="1:5" x14ac:dyDescent="0.3">
      <c r="A391" s="122"/>
      <c r="B391" s="126"/>
      <c r="C391" s="124"/>
      <c r="D391" s="61" t="s">
        <v>61</v>
      </c>
      <c r="E391" s="62"/>
    </row>
    <row r="392" spans="1:5" x14ac:dyDescent="0.3">
      <c r="A392" s="122"/>
      <c r="B392" s="126"/>
      <c r="C392" s="125"/>
      <c r="D392" s="61" t="s">
        <v>65</v>
      </c>
      <c r="E392" s="62"/>
    </row>
    <row r="393" spans="1:5" x14ac:dyDescent="0.3">
      <c r="A393" s="122">
        <v>7</v>
      </c>
      <c r="B393" s="120" t="s">
        <v>350</v>
      </c>
      <c r="C393" s="122" t="s">
        <v>323</v>
      </c>
      <c r="D393" s="61" t="s">
        <v>351</v>
      </c>
      <c r="E393" s="62"/>
    </row>
    <row r="394" spans="1:5" x14ac:dyDescent="0.3">
      <c r="A394" s="122"/>
      <c r="B394" s="120"/>
      <c r="C394" s="122"/>
      <c r="D394" s="61" t="s">
        <v>59</v>
      </c>
      <c r="E394" s="62"/>
    </row>
    <row r="395" spans="1:5" x14ac:dyDescent="0.3">
      <c r="A395" s="122"/>
      <c r="B395" s="120"/>
      <c r="C395" s="122"/>
      <c r="D395" s="61" t="s">
        <v>352</v>
      </c>
      <c r="E395" s="62"/>
    </row>
    <row r="396" spans="1:5" x14ac:dyDescent="0.3">
      <c r="A396" s="122"/>
      <c r="B396" s="120"/>
      <c r="C396" s="122"/>
      <c r="D396" s="61" t="s">
        <v>353</v>
      </c>
      <c r="E396" s="62"/>
    </row>
    <row r="397" spans="1:5" x14ac:dyDescent="0.3">
      <c r="A397" s="122"/>
      <c r="B397" s="120"/>
      <c r="C397" s="122"/>
      <c r="D397" s="61" t="s">
        <v>54</v>
      </c>
      <c r="E397" s="62"/>
    </row>
  </sheetData>
  <mergeCells count="107">
    <mergeCell ref="B105:B108"/>
    <mergeCell ref="A105:A108"/>
    <mergeCell ref="B110:B121"/>
    <mergeCell ref="A110:A121"/>
    <mergeCell ref="B215:B224"/>
    <mergeCell ref="A215:A224"/>
    <mergeCell ref="A72:A77"/>
    <mergeCell ref="C72:C73"/>
    <mergeCell ref="A78:A80"/>
    <mergeCell ref="B78:B80"/>
    <mergeCell ref="C78:C79"/>
    <mergeCell ref="B72:B73"/>
    <mergeCell ref="A81:D81"/>
    <mergeCell ref="A82:D82"/>
    <mergeCell ref="A83:D83"/>
    <mergeCell ref="A84:D84"/>
    <mergeCell ref="A85:E85"/>
    <mergeCell ref="B86:B103"/>
    <mergeCell ref="A86:A103"/>
    <mergeCell ref="B211:B214"/>
    <mergeCell ref="A211:A214"/>
    <mergeCell ref="A210:E210"/>
    <mergeCell ref="B122:B123"/>
    <mergeCell ref="A122:A123"/>
    <mergeCell ref="A63:A69"/>
    <mergeCell ref="B63:B69"/>
    <mergeCell ref="C63:C69"/>
    <mergeCell ref="A70:A71"/>
    <mergeCell ref="B70:B71"/>
    <mergeCell ref="C70:C71"/>
    <mergeCell ref="A58:A62"/>
    <mergeCell ref="B58:B62"/>
    <mergeCell ref="C58:C62"/>
    <mergeCell ref="C54:C57"/>
    <mergeCell ref="A47:A53"/>
    <mergeCell ref="B47:B53"/>
    <mergeCell ref="C47:C53"/>
    <mergeCell ref="A4:B4"/>
    <mergeCell ref="D4:E4"/>
    <mergeCell ref="A7:E7"/>
    <mergeCell ref="A8:E8"/>
    <mergeCell ref="A9:E9"/>
    <mergeCell ref="A30:A38"/>
    <mergeCell ref="B30:B38"/>
    <mergeCell ref="C30:C38"/>
    <mergeCell ref="A39:A46"/>
    <mergeCell ref="B39:B46"/>
    <mergeCell ref="C39:C46"/>
    <mergeCell ref="A12:A21"/>
    <mergeCell ref="A22:E22"/>
    <mergeCell ref="A23:A29"/>
    <mergeCell ref="B23:B29"/>
    <mergeCell ref="C23:C29"/>
    <mergeCell ref="A54:A57"/>
    <mergeCell ref="B54:B57"/>
    <mergeCell ref="A1:B1"/>
    <mergeCell ref="D1:E1"/>
    <mergeCell ref="A2:B2"/>
    <mergeCell ref="D2:E2"/>
    <mergeCell ref="A3:B3"/>
    <mergeCell ref="D3:E3"/>
    <mergeCell ref="B347:B349"/>
    <mergeCell ref="A347:A349"/>
    <mergeCell ref="B279:B313"/>
    <mergeCell ref="A314:E314"/>
    <mergeCell ref="B329:B338"/>
    <mergeCell ref="C329:C338"/>
    <mergeCell ref="B317:B318"/>
    <mergeCell ref="A317:A318"/>
    <mergeCell ref="B319:B328"/>
    <mergeCell ref="A319:A328"/>
    <mergeCell ref="A329:A338"/>
    <mergeCell ref="C341:C342"/>
    <mergeCell ref="B340:B343"/>
    <mergeCell ref="A340:A343"/>
    <mergeCell ref="D273:D274"/>
    <mergeCell ref="A225:A278"/>
    <mergeCell ref="B187:B190"/>
    <mergeCell ref="A187:A190"/>
    <mergeCell ref="A124:A185"/>
    <mergeCell ref="B124:B185"/>
    <mergeCell ref="B364:B367"/>
    <mergeCell ref="A364:A367"/>
    <mergeCell ref="C364:C367"/>
    <mergeCell ref="A339:E339"/>
    <mergeCell ref="A350:E350"/>
    <mergeCell ref="E341:E342"/>
    <mergeCell ref="B225:B278"/>
    <mergeCell ref="A191:A195"/>
    <mergeCell ref="B191:B195"/>
    <mergeCell ref="A345:E345"/>
    <mergeCell ref="A279:A313"/>
    <mergeCell ref="B368:B377"/>
    <mergeCell ref="A368:A377"/>
    <mergeCell ref="C368:C377"/>
    <mergeCell ref="A355:A363"/>
    <mergeCell ref="B355:B363"/>
    <mergeCell ref="C355:C363"/>
    <mergeCell ref="B393:B397"/>
    <mergeCell ref="A393:A397"/>
    <mergeCell ref="C390:C392"/>
    <mergeCell ref="C393:C397"/>
    <mergeCell ref="B378:B389"/>
    <mergeCell ref="A378:A389"/>
    <mergeCell ref="C378:C389"/>
    <mergeCell ref="B390:B392"/>
    <mergeCell ref="A390:A392"/>
  </mergeCells>
  <pageMargins left="0.70866141732283461" right="0.70866141732283461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05.05.2025</vt:lpstr>
      <vt:lpstr>'05.05.2025'!Заголовки_для_печати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2025-10-01T06:08:26Z</dcterms:modified>
</cp:coreProperties>
</file>